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Julie\AREA 13 PONY CLUB\Area 13 Winter Dressage League 2025 2026\"/>
    </mc:Choice>
  </mc:AlternateContent>
  <xr:revisionPtr revIDLastSave="0" documentId="13_ncr:1_{A45ADDF7-7D81-4734-86A3-8B47E0D0B414}" xr6:coauthVersionLast="47" xr6:coauthVersionMax="47" xr10:uidLastSave="{00000000-0000-0000-0000-000000000000}"/>
  <bookViews>
    <workbookView xWindow="-120" yWindow="-120" windowWidth="29040" windowHeight="15720" xr2:uid="{9CA9589D-C1EA-4904-9188-8363323798E9}"/>
  </bookViews>
  <sheets>
    <sheet name="Winter Dressage League Points" sheetId="1" r:id="rId1"/>
    <sheet name="Winter Dressage League by T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M66" i="1"/>
  <c r="M65" i="1"/>
  <c r="M64" i="1"/>
  <c r="M63" i="1"/>
  <c r="N62" i="1"/>
  <c r="M62" i="1"/>
  <c r="N61" i="1"/>
  <c r="M61" i="1"/>
  <c r="M60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M52" i="1"/>
  <c r="M51" i="1"/>
  <c r="M50" i="1"/>
  <c r="M49" i="1"/>
  <c r="M48" i="1"/>
  <c r="M47" i="1"/>
  <c r="M46" i="1"/>
  <c r="M45" i="1"/>
  <c r="N44" i="1"/>
  <c r="M44" i="1"/>
  <c r="M43" i="1"/>
  <c r="M42" i="1"/>
  <c r="M41" i="1"/>
  <c r="M40" i="1"/>
  <c r="M39" i="1"/>
  <c r="N38" i="1"/>
  <c r="M38" i="1"/>
  <c r="N37" i="1"/>
  <c r="M37" i="1"/>
  <c r="M36" i="1"/>
  <c r="M35" i="1"/>
  <c r="M34" i="1"/>
  <c r="M33" i="1"/>
  <c r="M32" i="1"/>
  <c r="M31" i="1"/>
  <c r="M30" i="1"/>
  <c r="N29" i="1"/>
  <c r="M29" i="1"/>
  <c r="M28" i="1"/>
  <c r="M27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N11" i="1"/>
  <c r="M11" i="1"/>
  <c r="N10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<sst xmlns="http://schemas.openxmlformats.org/spreadsheetml/2006/main" count="663" uniqueCount="199">
  <si>
    <t>AREA 13 | WINTER DRESSAGE LEAGUE 2025/2026</t>
  </si>
  <si>
    <t>First Name</t>
  </si>
  <si>
    <t>Last Name</t>
  </si>
  <si>
    <t>Horse/Pony</t>
  </si>
  <si>
    <t>Branch</t>
  </si>
  <si>
    <t>Dressage Test Level</t>
  </si>
  <si>
    <t>SC&amp;SH
12.10.25</t>
  </si>
  <si>
    <t>Lord Lec
28.10.25</t>
  </si>
  <si>
    <t>HHN 
23.11.25</t>
  </si>
  <si>
    <t>Chidd</t>
  </si>
  <si>
    <t>Area Spring Festival 25.01.26</t>
  </si>
  <si>
    <t>South Berks
08.02.25</t>
  </si>
  <si>
    <t>Petersfield
22.02.25</t>
  </si>
  <si>
    <t>TOTAL LEAGUE POINTS</t>
  </si>
  <si>
    <t>POINTS FOR OVERALL LEAGUE</t>
  </si>
  <si>
    <t>Final Placing</t>
  </si>
  <si>
    <t>Esme</t>
  </si>
  <si>
    <t>Baggott</t>
  </si>
  <si>
    <t>Rowan Prince</t>
  </si>
  <si>
    <t>Lord Leconfield Hunt</t>
  </si>
  <si>
    <t>PC Novice</t>
  </si>
  <si>
    <t>PC80 Grassroots</t>
  </si>
  <si>
    <t>Flora</t>
  </si>
  <si>
    <t>Penny</t>
  </si>
  <si>
    <t>PC70 Prelim</t>
  </si>
  <si>
    <t xml:space="preserve">Niamh </t>
  </si>
  <si>
    <t>Bew</t>
  </si>
  <si>
    <t>The Bea's Knees II</t>
  </si>
  <si>
    <t>Garth South</t>
  </si>
  <si>
    <t>Amelie</t>
  </si>
  <si>
    <t>Bradley</t>
  </si>
  <si>
    <t>Nicodemus</t>
  </si>
  <si>
    <t>Hambledon Hunt North</t>
  </si>
  <si>
    <t>PC Inter</t>
  </si>
  <si>
    <t xml:space="preserve">Darcy </t>
  </si>
  <si>
    <t>Christie</t>
  </si>
  <si>
    <t>Beau</t>
  </si>
  <si>
    <t>Aurelia</t>
  </si>
  <si>
    <t>Coburn</t>
  </si>
  <si>
    <t>Toyboy</t>
  </si>
  <si>
    <t>Lauren</t>
  </si>
  <si>
    <t>Copestake</t>
  </si>
  <si>
    <t>Fertiana Joe</t>
  </si>
  <si>
    <t>Glengoyne</t>
  </si>
  <si>
    <t>Maisie</t>
  </si>
  <si>
    <t>Day</t>
  </si>
  <si>
    <t>Chico</t>
  </si>
  <si>
    <t>Wokingham</t>
  </si>
  <si>
    <t xml:space="preserve">Amber </t>
  </si>
  <si>
    <t>Edwards</t>
  </si>
  <si>
    <t>Moonlight Paddy</t>
  </si>
  <si>
    <t>Chiddingfold</t>
  </si>
  <si>
    <t>Anna</t>
  </si>
  <si>
    <t>Elder</t>
  </si>
  <si>
    <t>Grey</t>
  </si>
  <si>
    <t>South Berks</t>
  </si>
  <si>
    <t>Elsa</t>
  </si>
  <si>
    <t>Fearon</t>
  </si>
  <si>
    <t>Hillgarth Lords Victory</t>
  </si>
  <si>
    <t xml:space="preserve">Jack </t>
  </si>
  <si>
    <t>Gibbons</t>
  </si>
  <si>
    <t>Custard</t>
  </si>
  <si>
    <t xml:space="preserve">Caitlin </t>
  </si>
  <si>
    <t>Halkyard</t>
  </si>
  <si>
    <t>Seabourn Silent Night</t>
  </si>
  <si>
    <t>Staff College &amp; Sandhurst Hunt</t>
  </si>
  <si>
    <t>Rosa</t>
  </si>
  <si>
    <t>Hood</t>
  </si>
  <si>
    <t>Millcroft Dan Coota</t>
  </si>
  <si>
    <t>Petersfield</t>
  </si>
  <si>
    <t>Darcey</t>
  </si>
  <si>
    <t>Low</t>
  </si>
  <si>
    <t>Annaghbay Redpark Isabella</t>
  </si>
  <si>
    <t>Poppy</t>
  </si>
  <si>
    <t>Marshall</t>
  </si>
  <si>
    <t>Sammy</t>
  </si>
  <si>
    <t xml:space="preserve">Lily </t>
  </si>
  <si>
    <t>Aero</t>
  </si>
  <si>
    <t>Elowen</t>
  </si>
  <si>
    <t>Nettleship</t>
  </si>
  <si>
    <t>Fearless Blue Moon</t>
  </si>
  <si>
    <t>Bisley &amp; Sandown Chase</t>
  </si>
  <si>
    <t xml:space="preserve">Alivia </t>
  </si>
  <si>
    <t>Palmer</t>
  </si>
  <si>
    <t>Trefriw Golden Flute</t>
  </si>
  <si>
    <t>Charley</t>
  </si>
  <si>
    <t>Phillips</t>
  </si>
  <si>
    <t>Sligo Mr Cruise</t>
  </si>
  <si>
    <t>PC Open</t>
  </si>
  <si>
    <t xml:space="preserve">Charley </t>
  </si>
  <si>
    <t>Rochfort</t>
  </si>
  <si>
    <t>Mickey</t>
  </si>
  <si>
    <t>Ottilie</t>
  </si>
  <si>
    <t>Royce Hoare</t>
  </si>
  <si>
    <t>Pontgam Jasmine</t>
  </si>
  <si>
    <t>Cowdray Hunt</t>
  </si>
  <si>
    <t xml:space="preserve">Marlee </t>
  </si>
  <si>
    <t>Scott</t>
  </si>
  <si>
    <t>Bobby</t>
  </si>
  <si>
    <t>Marlee</t>
  </si>
  <si>
    <t xml:space="preserve">Isabella </t>
  </si>
  <si>
    <t>Dynamite</t>
  </si>
  <si>
    <t>Freddie</t>
  </si>
  <si>
    <t>Shutler</t>
  </si>
  <si>
    <t>Farfadet de L'heber</t>
  </si>
  <si>
    <t>Vine</t>
  </si>
  <si>
    <t xml:space="preserve">Freddie </t>
  </si>
  <si>
    <t>Buckland Lets Prance</t>
  </si>
  <si>
    <t>Grace</t>
  </si>
  <si>
    <t>Sigournay</t>
  </si>
  <si>
    <t xml:space="preserve">Raphaella </t>
  </si>
  <si>
    <t>Spice</t>
  </si>
  <si>
    <t>Charlie</t>
  </si>
  <si>
    <t>Emily</t>
  </si>
  <si>
    <t>Taplin</t>
  </si>
  <si>
    <t>Polly</t>
  </si>
  <si>
    <t>Olivia</t>
  </si>
  <si>
    <t>Wells</t>
  </si>
  <si>
    <t>Lishmar Connel</t>
  </si>
  <si>
    <t xml:space="preserve">Isla </t>
  </si>
  <si>
    <t>Wilson</t>
  </si>
  <si>
    <t>Cudgley’s Cuckoo Temple</t>
  </si>
  <si>
    <t xml:space="preserve">Isabel </t>
  </si>
  <si>
    <t>Cruise</t>
  </si>
  <si>
    <t>Flora Rose</t>
  </si>
  <si>
    <t>Early Dancer</t>
  </si>
  <si>
    <t>Hamshire Hunt</t>
  </si>
  <si>
    <t xml:space="preserve">Early Dancer </t>
  </si>
  <si>
    <t>Hampshire Hunt</t>
  </si>
  <si>
    <t xml:space="preserve">Staff College &amp; Sandhurst Hunt Pony Club </t>
  </si>
  <si>
    <t>Sunday 12 October 2025</t>
  </si>
  <si>
    <t>Surname</t>
  </si>
  <si>
    <t>Horse</t>
  </si>
  <si>
    <t>Pony Club</t>
  </si>
  <si>
    <t>Place</t>
  </si>
  <si>
    <t>Placing Point</t>
  </si>
  <si>
    <t>Attending Point</t>
  </si>
  <si>
    <t>Total League Points</t>
  </si>
  <si>
    <t>PC70 Premilinary Dressage 2002</t>
  </si>
  <si>
    <t>1st</t>
  </si>
  <si>
    <t>2nd</t>
  </si>
  <si>
    <t>3rd</t>
  </si>
  <si>
    <t>5th</t>
  </si>
  <si>
    <t>6th</t>
  </si>
  <si>
    <t>7th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</si>
  <si>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</si>
  <si>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</si>
  <si>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</si>
  <si>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</si>
  <si>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</si>
  <si>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</si>
  <si>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</si>
  <si>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</si>
  <si>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</si>
  <si>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</si>
  <si>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PC80 Grassroots Dressage Test 2018</t>
  </si>
  <si>
    <t>4th</t>
  </si>
  <si>
    <t>PC Novice Dressage Test 2020</t>
  </si>
  <si>
    <t>8th</t>
  </si>
  <si>
    <t>PC Intermediate Dressage Test 2024</t>
  </si>
  <si>
    <t>PC Open Dressage Test 2020</t>
  </si>
  <si>
    <t>Points Earned Todate | 12 October 2025</t>
  </si>
  <si>
    <t>PC Walk &amp; Trot Test 2022</t>
  </si>
  <si>
    <t xml:space="preserve">Millcroft Dan Coota </t>
  </si>
  <si>
    <t>Isla</t>
  </si>
  <si>
    <t>Lois</t>
  </si>
  <si>
    <t>Batten</t>
  </si>
  <si>
    <t>Marci</t>
  </si>
  <si>
    <t>Jack</t>
  </si>
  <si>
    <t>Layla</t>
  </si>
  <si>
    <t>White</t>
  </si>
  <si>
    <t>Millhouse Quinn</t>
  </si>
  <si>
    <t>Bush</t>
  </si>
  <si>
    <t>Salcombe Salt Stone</t>
  </si>
  <si>
    <t xml:space="preserve">Ottilie </t>
  </si>
  <si>
    <t>Postgam Jasmin</t>
  </si>
  <si>
    <t>Daisy</t>
  </si>
  <si>
    <t>Belle</t>
  </si>
  <si>
    <t>Ethan</t>
  </si>
  <si>
    <t>Parkes</t>
  </si>
  <si>
    <t>Buttons</t>
  </si>
  <si>
    <t>Hannah</t>
  </si>
  <si>
    <t>Jones</t>
  </si>
  <si>
    <t>Riversdale Snap</t>
  </si>
  <si>
    <t>Edie</t>
  </si>
  <si>
    <t>Kent</t>
  </si>
  <si>
    <t>Dotty</t>
  </si>
  <si>
    <t>Sebastian</t>
  </si>
  <si>
    <t>Piper</t>
  </si>
  <si>
    <t>Waenhall Rupert</t>
  </si>
  <si>
    <t>Iyla</t>
  </si>
  <si>
    <t>Crumley</t>
  </si>
  <si>
    <t>Spirit</t>
  </si>
  <si>
    <t>Harriet</t>
  </si>
  <si>
    <t>Crumpwell Sebastian</t>
  </si>
  <si>
    <t>19th</t>
  </si>
  <si>
    <t>Wally</t>
  </si>
  <si>
    <t>20th</t>
  </si>
  <si>
    <t>PC Walk &amp; Trot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</si>
</sst>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mbria"/>
      <family val="2"/>
    </font>
    <font>
      <b/>
      <sz val="16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0"/>
      <color rgb="FF212529"/>
      <name val="Cambria"/>
      <family val="1"/>
    </font>
    <font>
      <sz val="12"/>
      <color rgb="FF212529"/>
      <name val="Arial"/>
      <family val="2"/>
    </font>
    <font>
      <u/>
      <sz val="11"/>
      <color theme="10"/>
      <name val="Cambri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7" fillId="5" borderId="0" xfId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5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631E-1AD3-45F8-B282-E390788270A2}">
  <sheetPr>
    <pageSetUpPr fitToPage="1"/>
  </sheetPr>
  <dimension ref="A1:O67"/>
  <sheetViews>
    <sheetView tabSelected="1" workbookViewId="0">
      <selection activeCell="Z1" sqref="Z1"/>
    </sheetView>
  </sheetViews>
  <sheetFormatPr defaultRowHeight="14.25" x14ac:dyDescent="0.2"/>
  <cols>
    <col min="2" max="2" width="10.125" customWidth="1"/>
    <col min="3" max="3" width="20.875" customWidth="1"/>
    <col min="4" max="4" width="22.125" customWidth="1"/>
    <col min="5" max="5" width="12.25" customWidth="1"/>
    <col min="6" max="9" width="6.25" customWidth="1"/>
    <col min="10" max="10" width="7.5" customWidth="1"/>
    <col min="11" max="11" width="6.25" customWidth="1"/>
    <col min="12" max="12" width="6.875" customWidth="1"/>
    <col min="13" max="13" width="7" customWidth="1"/>
    <col min="14" max="14" width="8" customWidth="1"/>
    <col min="15" max="15" width="6.25" customWidth="1"/>
  </cols>
  <sheetData>
    <row r="1" spans="1:15" ht="20.25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0.25" x14ac:dyDescent="0.2">
      <c r="A2" s="40" t="s">
        <v>161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">
      <c r="G3" s="1"/>
      <c r="H3" s="1"/>
      <c r="I3" s="1"/>
      <c r="J3" s="1"/>
      <c r="K3" s="1"/>
      <c r="L3" s="1"/>
      <c r="M3" s="1"/>
      <c r="N3" s="1"/>
      <c r="O3" s="1"/>
    </row>
    <row r="4" spans="1:15" ht="57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" t="s">
        <v>10</v>
      </c>
      <c r="K4" s="4" t="s">
        <v>11</v>
      </c>
      <c r="L4" s="4" t="s">
        <v>12</v>
      </c>
      <c r="M4" s="3" t="s">
        <v>13</v>
      </c>
      <c r="N4" s="3" t="s">
        <v>14</v>
      </c>
      <c r="O4" s="3" t="s">
        <v>15</v>
      </c>
    </row>
    <row r="5" spans="1:15" ht="15" customHeight="1" x14ac:dyDescent="0.2">
      <c r="A5" s="6" t="s">
        <v>16</v>
      </c>
      <c r="B5" s="6" t="s">
        <v>17</v>
      </c>
      <c r="C5" s="6" t="s">
        <v>18</v>
      </c>
      <c r="D5" s="6" t="s">
        <v>19</v>
      </c>
      <c r="E5" s="6" t="s">
        <v>21</v>
      </c>
      <c r="F5" s="7">
        <v>7</v>
      </c>
      <c r="G5" s="7"/>
      <c r="H5" s="7"/>
      <c r="I5" s="7"/>
      <c r="J5" s="7"/>
      <c r="K5" s="7"/>
      <c r="L5" s="7"/>
      <c r="M5" s="8">
        <f>SUM(F5:L5)</f>
        <v>7</v>
      </c>
      <c r="N5" s="38">
        <v>17</v>
      </c>
      <c r="O5" s="7"/>
    </row>
    <row r="6" spans="1:15" ht="15" customHeight="1" x14ac:dyDescent="0.2">
      <c r="A6" s="6" t="s">
        <v>16</v>
      </c>
      <c r="B6" s="6" t="s">
        <v>17</v>
      </c>
      <c r="C6" s="44" t="s">
        <v>18</v>
      </c>
      <c r="D6" s="6" t="s">
        <v>19</v>
      </c>
      <c r="E6" s="6" t="s">
        <v>20</v>
      </c>
      <c r="F6" s="7">
        <v>10</v>
      </c>
      <c r="G6" s="7"/>
      <c r="H6" s="7"/>
      <c r="I6" s="7"/>
      <c r="J6" s="7"/>
      <c r="K6" s="10"/>
      <c r="L6" s="10"/>
      <c r="M6" s="8">
        <f t="shared" ref="M6:M67" si="0">SUM(F6:L6)</f>
        <v>10</v>
      </c>
      <c r="N6" s="39"/>
      <c r="O6" s="10"/>
    </row>
    <row r="7" spans="1:15" ht="15" customHeight="1" x14ac:dyDescent="0.2">
      <c r="A7" s="6" t="s">
        <v>22</v>
      </c>
      <c r="B7" s="6" t="s">
        <v>17</v>
      </c>
      <c r="C7" s="44" t="s">
        <v>23</v>
      </c>
      <c r="D7" s="6" t="s">
        <v>19</v>
      </c>
      <c r="E7" s="6" t="s">
        <v>24</v>
      </c>
      <c r="F7" s="7">
        <v>9</v>
      </c>
      <c r="G7" s="7"/>
      <c r="H7" s="7"/>
      <c r="I7" s="7"/>
      <c r="J7" s="7"/>
      <c r="K7" s="10"/>
      <c r="L7" s="10"/>
      <c r="M7" s="8">
        <f t="shared" si="0"/>
        <v>9</v>
      </c>
      <c r="N7" s="38">
        <v>14</v>
      </c>
      <c r="O7" s="10"/>
    </row>
    <row r="8" spans="1:15" ht="15" customHeight="1" x14ac:dyDescent="0.2">
      <c r="A8" s="6" t="s">
        <v>22</v>
      </c>
      <c r="B8" s="6" t="s">
        <v>17</v>
      </c>
      <c r="C8" s="44" t="s">
        <v>23</v>
      </c>
      <c r="D8" s="6" t="s">
        <v>19</v>
      </c>
      <c r="E8" s="6" t="s">
        <v>21</v>
      </c>
      <c r="F8" s="7">
        <v>5</v>
      </c>
      <c r="G8" s="7"/>
      <c r="H8" s="7"/>
      <c r="I8" s="7"/>
      <c r="J8" s="7"/>
      <c r="K8" s="10"/>
      <c r="L8" s="10"/>
      <c r="M8" s="8">
        <f t="shared" si="0"/>
        <v>5</v>
      </c>
      <c r="N8" s="39"/>
      <c r="O8" s="10"/>
    </row>
    <row r="9" spans="1:15" ht="15" customHeight="1" x14ac:dyDescent="0.2">
      <c r="A9" s="6" t="s">
        <v>165</v>
      </c>
      <c r="B9" s="6" t="s">
        <v>166</v>
      </c>
      <c r="C9" s="26" t="s">
        <v>167</v>
      </c>
      <c r="D9" s="6" t="s">
        <v>65</v>
      </c>
      <c r="E9" s="6" t="s">
        <v>198</v>
      </c>
      <c r="F9" s="7">
        <v>7</v>
      </c>
      <c r="G9" s="7"/>
      <c r="H9" s="7"/>
      <c r="I9" s="7"/>
      <c r="J9" s="7"/>
      <c r="K9" s="10"/>
      <c r="L9" s="10"/>
      <c r="M9" s="8">
        <f t="shared" si="0"/>
        <v>7</v>
      </c>
      <c r="N9" s="24">
        <v>7</v>
      </c>
      <c r="O9" s="10"/>
    </row>
    <row r="10" spans="1:15" ht="15" customHeight="1" x14ac:dyDescent="0.2">
      <c r="A10" s="6" t="s">
        <v>25</v>
      </c>
      <c r="B10" s="6" t="s">
        <v>26</v>
      </c>
      <c r="C10" s="44" t="s">
        <v>27</v>
      </c>
      <c r="D10" s="6" t="s">
        <v>28</v>
      </c>
      <c r="E10" s="6" t="s">
        <v>20</v>
      </c>
      <c r="F10" s="7">
        <v>2</v>
      </c>
      <c r="G10" s="7"/>
      <c r="H10" s="7"/>
      <c r="I10" s="7"/>
      <c r="J10" s="7"/>
      <c r="K10" s="10"/>
      <c r="L10" s="10"/>
      <c r="M10" s="8">
        <f t="shared" si="0"/>
        <v>2</v>
      </c>
      <c r="N10" s="8">
        <f>SUM(F10:L10)</f>
        <v>2</v>
      </c>
      <c r="O10" s="10"/>
    </row>
    <row r="11" spans="1:15" ht="15" customHeight="1" x14ac:dyDescent="0.2">
      <c r="A11" s="6" t="s">
        <v>29</v>
      </c>
      <c r="B11" s="6" t="s">
        <v>30</v>
      </c>
      <c r="C11" s="44" t="s">
        <v>31</v>
      </c>
      <c r="D11" s="6" t="s">
        <v>32</v>
      </c>
      <c r="E11" s="6" t="s">
        <v>33</v>
      </c>
      <c r="F11" s="7">
        <v>9</v>
      </c>
      <c r="G11" s="7"/>
      <c r="H11" s="7"/>
      <c r="I11" s="7"/>
      <c r="J11" s="7"/>
      <c r="K11" s="10"/>
      <c r="L11" s="10"/>
      <c r="M11" s="8">
        <f t="shared" si="0"/>
        <v>9</v>
      </c>
      <c r="N11" s="8">
        <f>SUM(F11:L11)</f>
        <v>9</v>
      </c>
      <c r="O11" s="10"/>
    </row>
    <row r="12" spans="1:15" ht="15" customHeight="1" x14ac:dyDescent="0.2">
      <c r="A12" s="6" t="s">
        <v>164</v>
      </c>
      <c r="B12" s="6" t="s">
        <v>172</v>
      </c>
      <c r="C12" s="26" t="s">
        <v>173</v>
      </c>
      <c r="D12" s="6" t="s">
        <v>128</v>
      </c>
      <c r="E12" s="6" t="s">
        <v>198</v>
      </c>
      <c r="F12" s="7">
        <v>2</v>
      </c>
      <c r="G12" s="7"/>
      <c r="H12" s="7"/>
      <c r="I12" s="7"/>
      <c r="J12" s="7"/>
      <c r="K12" s="10"/>
      <c r="L12" s="10"/>
      <c r="M12" s="8">
        <f t="shared" si="0"/>
        <v>2</v>
      </c>
      <c r="N12" s="9">
        <v>2</v>
      </c>
      <c r="O12" s="10"/>
    </row>
    <row r="13" spans="1:15" ht="15" customHeight="1" x14ac:dyDescent="0.2">
      <c r="A13" s="6" t="s">
        <v>34</v>
      </c>
      <c r="B13" s="6" t="s">
        <v>35</v>
      </c>
      <c r="C13" s="44" t="s">
        <v>36</v>
      </c>
      <c r="D13" s="6" t="s">
        <v>32</v>
      </c>
      <c r="E13" s="6" t="s">
        <v>21</v>
      </c>
      <c r="F13" s="7">
        <v>6</v>
      </c>
      <c r="G13" s="7"/>
      <c r="H13" s="7"/>
      <c r="I13" s="7"/>
      <c r="J13" s="7"/>
      <c r="K13" s="10"/>
      <c r="L13" s="10"/>
      <c r="M13" s="8">
        <f t="shared" si="0"/>
        <v>6</v>
      </c>
      <c r="N13" s="38">
        <v>13</v>
      </c>
      <c r="O13" s="10"/>
    </row>
    <row r="14" spans="1:15" ht="15" customHeight="1" x14ac:dyDescent="0.2">
      <c r="A14" s="6" t="s">
        <v>34</v>
      </c>
      <c r="B14" s="6" t="s">
        <v>35</v>
      </c>
      <c r="C14" s="44" t="s">
        <v>36</v>
      </c>
      <c r="D14" s="6" t="s">
        <v>32</v>
      </c>
      <c r="E14" s="6" t="s">
        <v>20</v>
      </c>
      <c r="F14" s="7">
        <v>7</v>
      </c>
      <c r="G14" s="7"/>
      <c r="H14" s="7"/>
      <c r="I14" s="7"/>
      <c r="J14" s="7"/>
      <c r="K14" s="10"/>
      <c r="L14" s="10"/>
      <c r="M14" s="8">
        <f t="shared" si="0"/>
        <v>7</v>
      </c>
      <c r="N14" s="39"/>
      <c r="O14" s="10"/>
    </row>
    <row r="15" spans="1:15" ht="15" customHeight="1" x14ac:dyDescent="0.2">
      <c r="A15" s="6" t="s">
        <v>37</v>
      </c>
      <c r="B15" s="6" t="s">
        <v>38</v>
      </c>
      <c r="C15" s="26" t="s">
        <v>39</v>
      </c>
      <c r="D15" s="6" t="s">
        <v>28</v>
      </c>
      <c r="E15" s="6" t="s">
        <v>198</v>
      </c>
      <c r="F15" s="7">
        <v>1</v>
      </c>
      <c r="G15" s="7"/>
      <c r="H15" s="7"/>
      <c r="I15" s="7"/>
      <c r="J15" s="7"/>
      <c r="K15" s="10"/>
      <c r="L15" s="10"/>
      <c r="M15" s="8">
        <f t="shared" si="0"/>
        <v>1</v>
      </c>
      <c r="N15" s="38">
        <v>2</v>
      </c>
      <c r="O15" s="10"/>
    </row>
    <row r="16" spans="1:15" ht="15" customHeight="1" x14ac:dyDescent="0.2">
      <c r="A16" s="6" t="s">
        <v>37</v>
      </c>
      <c r="B16" s="6" t="s">
        <v>38</v>
      </c>
      <c r="C16" s="44" t="s">
        <v>39</v>
      </c>
      <c r="D16" s="6" t="s">
        <v>28</v>
      </c>
      <c r="E16" s="6" t="s">
        <v>24</v>
      </c>
      <c r="F16" s="7">
        <v>1</v>
      </c>
      <c r="G16" s="7"/>
      <c r="H16" s="7"/>
      <c r="I16" s="7"/>
      <c r="J16" s="7"/>
      <c r="K16" s="10"/>
      <c r="L16" s="10"/>
      <c r="M16" s="8">
        <f t="shared" si="0"/>
        <v>1</v>
      </c>
      <c r="N16" s="39"/>
      <c r="O16" s="10"/>
    </row>
    <row r="17" spans="1:15" ht="15" customHeight="1" x14ac:dyDescent="0.2">
      <c r="A17" s="6" t="s">
        <v>40</v>
      </c>
      <c r="B17" s="6" t="s">
        <v>41</v>
      </c>
      <c r="C17" s="44" t="s">
        <v>43</v>
      </c>
      <c r="D17" s="6" t="s">
        <v>32</v>
      </c>
      <c r="E17" s="6" t="s">
        <v>20</v>
      </c>
      <c r="F17" s="7">
        <v>6</v>
      </c>
      <c r="G17" s="7"/>
      <c r="H17" s="7"/>
      <c r="I17" s="7"/>
      <c r="J17" s="7"/>
      <c r="K17" s="10"/>
      <c r="L17" s="10"/>
      <c r="M17" s="8">
        <f t="shared" si="0"/>
        <v>6</v>
      </c>
      <c r="N17" s="9">
        <v>6</v>
      </c>
      <c r="O17" s="10"/>
    </row>
    <row r="18" spans="1:15" ht="15" customHeight="1" x14ac:dyDescent="0.2">
      <c r="A18" s="6" t="s">
        <v>40</v>
      </c>
      <c r="B18" s="6" t="s">
        <v>41</v>
      </c>
      <c r="C18" s="44" t="s">
        <v>42</v>
      </c>
      <c r="D18" s="6" t="s">
        <v>32</v>
      </c>
      <c r="E18" s="6" t="s">
        <v>33</v>
      </c>
      <c r="F18" s="7">
        <v>10</v>
      </c>
      <c r="G18" s="7"/>
      <c r="H18" s="7"/>
      <c r="I18" s="7"/>
      <c r="J18" s="7"/>
      <c r="K18" s="10"/>
      <c r="L18" s="10"/>
      <c r="M18" s="8">
        <f t="shared" si="0"/>
        <v>10</v>
      </c>
      <c r="N18" s="8">
        <v>10</v>
      </c>
      <c r="O18" s="10"/>
    </row>
    <row r="19" spans="1:15" ht="15" customHeight="1" x14ac:dyDescent="0.2">
      <c r="A19" s="6" t="s">
        <v>190</v>
      </c>
      <c r="B19" s="6" t="s">
        <v>191</v>
      </c>
      <c r="C19" s="26" t="s">
        <v>192</v>
      </c>
      <c r="D19" s="6" t="s">
        <v>19</v>
      </c>
      <c r="E19" s="6" t="s">
        <v>198</v>
      </c>
      <c r="F19" s="7">
        <v>1</v>
      </c>
      <c r="G19" s="7"/>
      <c r="H19" s="7"/>
      <c r="I19" s="7"/>
      <c r="J19" s="7"/>
      <c r="K19" s="10"/>
      <c r="L19" s="10"/>
      <c r="M19" s="8">
        <f t="shared" si="0"/>
        <v>1</v>
      </c>
      <c r="N19" s="9">
        <v>1</v>
      </c>
      <c r="O19" s="10"/>
    </row>
    <row r="20" spans="1:15" ht="15" customHeight="1" x14ac:dyDescent="0.2">
      <c r="A20" s="6" t="s">
        <v>44</v>
      </c>
      <c r="B20" s="6" t="s">
        <v>45</v>
      </c>
      <c r="C20" s="44" t="s">
        <v>46</v>
      </c>
      <c r="D20" s="6" t="s">
        <v>47</v>
      </c>
      <c r="E20" s="6" t="s">
        <v>20</v>
      </c>
      <c r="F20" s="7">
        <v>5</v>
      </c>
      <c r="G20" s="7"/>
      <c r="H20" s="7"/>
      <c r="I20" s="7"/>
      <c r="J20" s="7"/>
      <c r="K20" s="10"/>
      <c r="L20" s="10"/>
      <c r="M20" s="8">
        <f t="shared" si="0"/>
        <v>5</v>
      </c>
      <c r="N20" s="38">
        <v>16</v>
      </c>
      <c r="O20" s="10"/>
    </row>
    <row r="21" spans="1:15" ht="15" customHeight="1" x14ac:dyDescent="0.2">
      <c r="A21" s="6" t="s">
        <v>44</v>
      </c>
      <c r="B21" s="6" t="s">
        <v>45</v>
      </c>
      <c r="C21" s="44" t="s">
        <v>46</v>
      </c>
      <c r="D21" s="6" t="s">
        <v>47</v>
      </c>
      <c r="E21" s="6" t="s">
        <v>33</v>
      </c>
      <c r="F21" s="7">
        <v>11</v>
      </c>
      <c r="G21" s="7"/>
      <c r="H21" s="7"/>
      <c r="I21" s="7"/>
      <c r="J21" s="7"/>
      <c r="K21" s="10"/>
      <c r="L21" s="10"/>
      <c r="M21" s="8">
        <f t="shared" si="0"/>
        <v>11</v>
      </c>
      <c r="N21" s="39"/>
      <c r="O21" s="10"/>
    </row>
    <row r="22" spans="1:15" ht="15" customHeight="1" x14ac:dyDescent="0.2">
      <c r="A22" s="6" t="s">
        <v>48</v>
      </c>
      <c r="B22" s="6" t="s">
        <v>49</v>
      </c>
      <c r="C22" s="44" t="s">
        <v>50</v>
      </c>
      <c r="D22" s="6" t="s">
        <v>51</v>
      </c>
      <c r="E22" s="6" t="s">
        <v>21</v>
      </c>
      <c r="F22" s="7">
        <v>10</v>
      </c>
      <c r="G22" s="7"/>
      <c r="H22" s="7"/>
      <c r="I22" s="7"/>
      <c r="J22" s="7"/>
      <c r="K22" s="10"/>
      <c r="L22" s="10"/>
      <c r="M22" s="8">
        <f t="shared" si="0"/>
        <v>10</v>
      </c>
      <c r="N22" s="38">
        <v>13</v>
      </c>
      <c r="O22" s="10"/>
    </row>
    <row r="23" spans="1:15" ht="15" customHeight="1" x14ac:dyDescent="0.2">
      <c r="A23" s="6" t="s">
        <v>48</v>
      </c>
      <c r="B23" s="6" t="s">
        <v>49</v>
      </c>
      <c r="C23" s="44" t="s">
        <v>50</v>
      </c>
      <c r="D23" s="6" t="s">
        <v>51</v>
      </c>
      <c r="E23" s="6" t="s">
        <v>20</v>
      </c>
      <c r="F23" s="7">
        <v>3</v>
      </c>
      <c r="G23" s="7"/>
      <c r="H23" s="7"/>
      <c r="I23" s="7"/>
      <c r="J23" s="7"/>
      <c r="K23" s="10"/>
      <c r="L23" s="10"/>
      <c r="M23" s="8">
        <f t="shared" si="0"/>
        <v>3</v>
      </c>
      <c r="N23" s="39"/>
      <c r="O23" s="10"/>
    </row>
    <row r="24" spans="1:15" ht="15" customHeight="1" x14ac:dyDescent="0.2">
      <c r="A24" s="6" t="s">
        <v>52</v>
      </c>
      <c r="B24" s="6" t="s">
        <v>53</v>
      </c>
      <c r="C24" s="6" t="s">
        <v>54</v>
      </c>
      <c r="D24" s="6" t="s">
        <v>55</v>
      </c>
      <c r="E24" s="6" t="s">
        <v>24</v>
      </c>
      <c r="F24" s="7">
        <v>1</v>
      </c>
      <c r="G24" s="7"/>
      <c r="H24" s="7"/>
      <c r="I24" s="7"/>
      <c r="J24" s="7"/>
      <c r="K24" s="10"/>
      <c r="L24" s="10"/>
      <c r="M24" s="8">
        <f t="shared" si="0"/>
        <v>1</v>
      </c>
      <c r="N24" s="8">
        <f>SUM(F24:L24)</f>
        <v>1</v>
      </c>
      <c r="O24" s="10"/>
    </row>
    <row r="25" spans="1:15" ht="15" customHeight="1" x14ac:dyDescent="0.2">
      <c r="A25" s="6" t="s">
        <v>56</v>
      </c>
      <c r="B25" s="6" t="s">
        <v>57</v>
      </c>
      <c r="C25" s="6" t="s">
        <v>58</v>
      </c>
      <c r="D25" s="6" t="s">
        <v>47</v>
      </c>
      <c r="E25" s="6" t="s">
        <v>21</v>
      </c>
      <c r="F25" s="7">
        <v>8</v>
      </c>
      <c r="G25" s="7"/>
      <c r="H25" s="7"/>
      <c r="I25" s="7"/>
      <c r="J25" s="7"/>
      <c r="K25" s="10"/>
      <c r="L25" s="10"/>
      <c r="M25" s="8">
        <f t="shared" si="0"/>
        <v>8</v>
      </c>
      <c r="N25" s="8">
        <f>SUM(F25:L25)</f>
        <v>8</v>
      </c>
      <c r="O25" s="10"/>
    </row>
    <row r="26" spans="1:15" ht="15" customHeight="1" x14ac:dyDescent="0.2">
      <c r="A26" s="6" t="s">
        <v>168</v>
      </c>
      <c r="B26" s="6" t="s">
        <v>60</v>
      </c>
      <c r="C26" s="45" t="s">
        <v>61</v>
      </c>
      <c r="D26" s="6" t="s">
        <v>28</v>
      </c>
      <c r="E26" s="6" t="s">
        <v>198</v>
      </c>
      <c r="F26" s="7">
        <v>6</v>
      </c>
      <c r="G26" s="7"/>
      <c r="H26" s="7"/>
      <c r="I26" s="7"/>
      <c r="J26" s="7"/>
      <c r="K26" s="10"/>
      <c r="L26" s="10"/>
      <c r="M26" s="8">
        <f t="shared" si="0"/>
        <v>6</v>
      </c>
      <c r="N26" s="38">
        <v>7</v>
      </c>
      <c r="O26" s="10"/>
    </row>
    <row r="27" spans="1:15" ht="15" customHeight="1" x14ac:dyDescent="0.2">
      <c r="A27" s="6" t="s">
        <v>59</v>
      </c>
      <c r="B27" s="6" t="s">
        <v>60</v>
      </c>
      <c r="C27" s="6" t="s">
        <v>61</v>
      </c>
      <c r="D27" s="6" t="s">
        <v>28</v>
      </c>
      <c r="E27" s="6" t="s">
        <v>24</v>
      </c>
      <c r="F27" s="7">
        <v>1</v>
      </c>
      <c r="G27" s="7"/>
      <c r="H27" s="7"/>
      <c r="I27" s="7"/>
      <c r="J27" s="7"/>
      <c r="K27" s="10"/>
      <c r="L27" s="10"/>
      <c r="M27" s="8">
        <f t="shared" si="0"/>
        <v>1</v>
      </c>
      <c r="N27" s="39"/>
      <c r="O27" s="10"/>
    </row>
    <row r="28" spans="1:15" ht="15" customHeight="1" x14ac:dyDescent="0.2">
      <c r="A28" s="6" t="s">
        <v>176</v>
      </c>
      <c r="B28" s="6" t="s">
        <v>60</v>
      </c>
      <c r="C28" s="45" t="s">
        <v>177</v>
      </c>
      <c r="D28" s="6" t="s">
        <v>28</v>
      </c>
      <c r="E28" s="6" t="s">
        <v>198</v>
      </c>
      <c r="F28" s="7">
        <v>1</v>
      </c>
      <c r="G28" s="7"/>
      <c r="H28" s="7"/>
      <c r="I28" s="7"/>
      <c r="J28" s="7"/>
      <c r="K28" s="10"/>
      <c r="L28" s="10"/>
      <c r="M28" s="8">
        <f t="shared" si="0"/>
        <v>1</v>
      </c>
      <c r="N28" s="24">
        <v>1</v>
      </c>
      <c r="O28" s="10"/>
    </row>
    <row r="29" spans="1:15" ht="15" customHeight="1" x14ac:dyDescent="0.2">
      <c r="A29" s="6" t="s">
        <v>62</v>
      </c>
      <c r="B29" s="6" t="s">
        <v>63</v>
      </c>
      <c r="C29" s="6" t="s">
        <v>64</v>
      </c>
      <c r="D29" s="6" t="s">
        <v>65</v>
      </c>
      <c r="E29" s="6" t="s">
        <v>21</v>
      </c>
      <c r="F29" s="7">
        <v>3</v>
      </c>
      <c r="G29" s="7"/>
      <c r="H29" s="7"/>
      <c r="I29" s="7"/>
      <c r="J29" s="7"/>
      <c r="K29" s="10"/>
      <c r="L29" s="10"/>
      <c r="M29" s="8">
        <f t="shared" si="0"/>
        <v>3</v>
      </c>
      <c r="N29" s="8">
        <f>SUM(F29:L29)</f>
        <v>3</v>
      </c>
      <c r="O29" s="10"/>
    </row>
    <row r="30" spans="1:15" ht="15" customHeight="1" x14ac:dyDescent="0.2">
      <c r="A30" s="6" t="s">
        <v>66</v>
      </c>
      <c r="B30" s="6" t="s">
        <v>67</v>
      </c>
      <c r="C30" s="6" t="s">
        <v>163</v>
      </c>
      <c r="D30" s="6" t="s">
        <v>69</v>
      </c>
      <c r="E30" s="6" t="s">
        <v>198</v>
      </c>
      <c r="F30" s="7">
        <v>11</v>
      </c>
      <c r="G30" s="7"/>
      <c r="H30" s="7"/>
      <c r="I30" s="7"/>
      <c r="J30" s="7"/>
      <c r="K30" s="10"/>
      <c r="L30" s="10"/>
      <c r="M30" s="8">
        <f t="shared" si="0"/>
        <v>11</v>
      </c>
      <c r="N30" s="38">
        <v>15</v>
      </c>
      <c r="O30" s="10"/>
    </row>
    <row r="31" spans="1:15" ht="15" customHeight="1" x14ac:dyDescent="0.2">
      <c r="A31" s="6" t="s">
        <v>66</v>
      </c>
      <c r="B31" s="6" t="s">
        <v>67</v>
      </c>
      <c r="C31" s="6" t="s">
        <v>68</v>
      </c>
      <c r="D31" s="6" t="s">
        <v>69</v>
      </c>
      <c r="E31" s="6" t="s">
        <v>24</v>
      </c>
      <c r="F31" s="7">
        <v>4</v>
      </c>
      <c r="G31" s="7"/>
      <c r="H31" s="7"/>
      <c r="I31" s="7"/>
      <c r="J31" s="7"/>
      <c r="K31" s="10"/>
      <c r="L31" s="10"/>
      <c r="M31" s="8">
        <f t="shared" si="0"/>
        <v>4</v>
      </c>
      <c r="N31" s="39"/>
      <c r="O31" s="10"/>
    </row>
    <row r="32" spans="1:15" ht="15" customHeight="1" x14ac:dyDescent="0.2">
      <c r="A32" s="6" t="s">
        <v>181</v>
      </c>
      <c r="B32" s="6" t="s">
        <v>182</v>
      </c>
      <c r="C32" s="45" t="s">
        <v>183</v>
      </c>
      <c r="D32" s="6" t="s">
        <v>65</v>
      </c>
      <c r="E32" s="6" t="s">
        <v>198</v>
      </c>
      <c r="F32" s="7">
        <v>1</v>
      </c>
      <c r="G32" s="7"/>
      <c r="H32" s="7"/>
      <c r="I32" s="7"/>
      <c r="J32" s="7"/>
      <c r="K32" s="10"/>
      <c r="L32" s="10"/>
      <c r="M32" s="8">
        <f t="shared" si="0"/>
        <v>1</v>
      </c>
      <c r="N32" s="8">
        <v>1</v>
      </c>
      <c r="O32" s="10"/>
    </row>
    <row r="33" spans="1:15" ht="15" customHeight="1" x14ac:dyDescent="0.2">
      <c r="A33" s="6" t="s">
        <v>184</v>
      </c>
      <c r="B33" s="6" t="s">
        <v>185</v>
      </c>
      <c r="C33" s="45" t="s">
        <v>186</v>
      </c>
      <c r="D33" s="6" t="s">
        <v>47</v>
      </c>
      <c r="E33" s="6" t="s">
        <v>198</v>
      </c>
      <c r="F33" s="7">
        <v>1</v>
      </c>
      <c r="G33" s="7"/>
      <c r="H33" s="7"/>
      <c r="I33" s="7"/>
      <c r="J33" s="7"/>
      <c r="K33" s="10"/>
      <c r="L33" s="10"/>
      <c r="M33" s="8">
        <f t="shared" si="0"/>
        <v>1</v>
      </c>
      <c r="N33" s="46">
        <v>1</v>
      </c>
      <c r="O33" s="10"/>
    </row>
    <row r="34" spans="1:15" ht="15" customHeight="1" x14ac:dyDescent="0.2">
      <c r="A34" s="6" t="s">
        <v>48</v>
      </c>
      <c r="B34" s="6" t="s">
        <v>185</v>
      </c>
      <c r="C34" s="45" t="s">
        <v>196</v>
      </c>
      <c r="D34" s="6" t="s">
        <v>47</v>
      </c>
      <c r="E34" s="6" t="s">
        <v>198</v>
      </c>
      <c r="F34" s="7">
        <v>1</v>
      </c>
      <c r="G34" s="7"/>
      <c r="H34" s="7"/>
      <c r="I34" s="7"/>
      <c r="J34" s="7"/>
      <c r="K34" s="10"/>
      <c r="L34" s="10"/>
      <c r="M34" s="8">
        <f t="shared" si="0"/>
        <v>1</v>
      </c>
      <c r="N34" s="8">
        <v>1</v>
      </c>
      <c r="O34" s="10"/>
    </row>
    <row r="35" spans="1:15" ht="15" customHeight="1" x14ac:dyDescent="0.2">
      <c r="A35" s="6" t="s">
        <v>70</v>
      </c>
      <c r="B35" s="6" t="s">
        <v>71</v>
      </c>
      <c r="C35" s="6" t="s">
        <v>72</v>
      </c>
      <c r="D35" s="6" t="s">
        <v>65</v>
      </c>
      <c r="E35" s="6" t="s">
        <v>24</v>
      </c>
      <c r="F35" s="7">
        <v>10</v>
      </c>
      <c r="G35" s="7"/>
      <c r="H35" s="7"/>
      <c r="I35" s="7"/>
      <c r="J35" s="7"/>
      <c r="K35" s="10"/>
      <c r="L35" s="10"/>
      <c r="M35" s="8">
        <f t="shared" si="0"/>
        <v>10</v>
      </c>
      <c r="N35" s="38">
        <v>21</v>
      </c>
      <c r="O35" s="10"/>
    </row>
    <row r="36" spans="1:15" ht="15" customHeight="1" x14ac:dyDescent="0.2">
      <c r="A36" s="6" t="s">
        <v>70</v>
      </c>
      <c r="B36" s="6" t="s">
        <v>71</v>
      </c>
      <c r="C36" s="6" t="s">
        <v>72</v>
      </c>
      <c r="D36" s="6" t="s">
        <v>65</v>
      </c>
      <c r="E36" s="6" t="s">
        <v>21</v>
      </c>
      <c r="F36" s="7">
        <v>11</v>
      </c>
      <c r="G36" s="7"/>
      <c r="H36" s="7"/>
      <c r="I36" s="7"/>
      <c r="J36" s="7"/>
      <c r="K36" s="10"/>
      <c r="L36" s="10"/>
      <c r="M36" s="8">
        <f t="shared" si="0"/>
        <v>11</v>
      </c>
      <c r="N36" s="39"/>
      <c r="O36" s="10"/>
    </row>
    <row r="37" spans="1:15" ht="15" customHeight="1" x14ac:dyDescent="0.2">
      <c r="A37" s="6" t="s">
        <v>73</v>
      </c>
      <c r="B37" s="6" t="s">
        <v>74</v>
      </c>
      <c r="C37" s="6" t="s">
        <v>75</v>
      </c>
      <c r="D37" s="6" t="s">
        <v>65</v>
      </c>
      <c r="E37" s="6" t="s">
        <v>24</v>
      </c>
      <c r="F37" s="7">
        <v>11</v>
      </c>
      <c r="G37" s="7"/>
      <c r="H37" s="7"/>
      <c r="I37" s="7"/>
      <c r="J37" s="7"/>
      <c r="K37" s="10"/>
      <c r="L37" s="10"/>
      <c r="M37" s="8">
        <f t="shared" si="0"/>
        <v>11</v>
      </c>
      <c r="N37" s="8">
        <f t="shared" ref="N37:N44" si="1">SUM(F37:L37)</f>
        <v>11</v>
      </c>
      <c r="O37" s="10"/>
    </row>
    <row r="38" spans="1:15" ht="15" customHeight="1" x14ac:dyDescent="0.2">
      <c r="A38" s="6" t="s">
        <v>76</v>
      </c>
      <c r="B38" s="6" t="s">
        <v>74</v>
      </c>
      <c r="C38" s="6" t="s">
        <v>77</v>
      </c>
      <c r="D38" s="6" t="s">
        <v>65</v>
      </c>
      <c r="E38" s="6" t="s">
        <v>24</v>
      </c>
      <c r="F38" s="7">
        <v>3</v>
      </c>
      <c r="G38" s="7"/>
      <c r="H38" s="7"/>
      <c r="I38" s="7"/>
      <c r="J38" s="7"/>
      <c r="K38" s="10"/>
      <c r="L38" s="10"/>
      <c r="M38" s="8">
        <f t="shared" si="0"/>
        <v>3</v>
      </c>
      <c r="N38" s="8">
        <f t="shared" si="1"/>
        <v>3</v>
      </c>
      <c r="O38" s="10"/>
    </row>
    <row r="39" spans="1:15" ht="15" customHeight="1" x14ac:dyDescent="0.2">
      <c r="A39" s="6" t="s">
        <v>78</v>
      </c>
      <c r="B39" s="6" t="s">
        <v>79</v>
      </c>
      <c r="C39" s="45" t="s">
        <v>80</v>
      </c>
      <c r="D39" s="6" t="s">
        <v>81</v>
      </c>
      <c r="E39" s="6" t="s">
        <v>198</v>
      </c>
      <c r="F39" s="7">
        <v>5</v>
      </c>
      <c r="G39" s="7"/>
      <c r="H39" s="7"/>
      <c r="I39" s="7"/>
      <c r="J39" s="7"/>
      <c r="K39" s="10"/>
      <c r="L39" s="10"/>
      <c r="M39" s="8">
        <f t="shared" si="0"/>
        <v>5</v>
      </c>
      <c r="N39" s="38">
        <v>12</v>
      </c>
      <c r="O39" s="10"/>
    </row>
    <row r="40" spans="1:15" ht="15" customHeight="1" x14ac:dyDescent="0.2">
      <c r="A40" s="6" t="s">
        <v>78</v>
      </c>
      <c r="B40" s="6" t="s">
        <v>79</v>
      </c>
      <c r="C40" s="6" t="s">
        <v>80</v>
      </c>
      <c r="D40" s="6" t="s">
        <v>81</v>
      </c>
      <c r="E40" s="6" t="s">
        <v>24</v>
      </c>
      <c r="F40" s="7">
        <v>7</v>
      </c>
      <c r="G40" s="7"/>
      <c r="H40" s="7"/>
      <c r="I40" s="7"/>
      <c r="J40" s="7"/>
      <c r="K40" s="10"/>
      <c r="L40" s="10"/>
      <c r="M40" s="8">
        <f t="shared" si="0"/>
        <v>7</v>
      </c>
      <c r="N40" s="39"/>
      <c r="O40" s="10"/>
    </row>
    <row r="41" spans="1:15" ht="15" customHeight="1" x14ac:dyDescent="0.2">
      <c r="A41" s="6" t="s">
        <v>82</v>
      </c>
      <c r="B41" s="6" t="s">
        <v>83</v>
      </c>
      <c r="C41" s="45" t="s">
        <v>84</v>
      </c>
      <c r="D41" s="6" t="s">
        <v>69</v>
      </c>
      <c r="E41" s="6" t="s">
        <v>198</v>
      </c>
      <c r="F41" s="7">
        <v>10</v>
      </c>
      <c r="G41" s="7"/>
      <c r="H41" s="7"/>
      <c r="I41" s="7"/>
      <c r="J41" s="7"/>
      <c r="K41" s="10"/>
      <c r="L41" s="10"/>
      <c r="M41" s="8">
        <f t="shared" si="0"/>
        <v>10</v>
      </c>
      <c r="N41" s="38">
        <v>16</v>
      </c>
      <c r="O41" s="10"/>
    </row>
    <row r="42" spans="1:15" ht="15" customHeight="1" x14ac:dyDescent="0.2">
      <c r="A42" s="6" t="s">
        <v>82</v>
      </c>
      <c r="B42" s="6" t="s">
        <v>83</v>
      </c>
      <c r="C42" s="6" t="s">
        <v>84</v>
      </c>
      <c r="D42" s="6" t="s">
        <v>69</v>
      </c>
      <c r="E42" s="6" t="s">
        <v>24</v>
      </c>
      <c r="F42" s="7">
        <v>6</v>
      </c>
      <c r="G42" s="7"/>
      <c r="H42" s="7"/>
      <c r="I42" s="7"/>
      <c r="J42" s="7"/>
      <c r="K42" s="10"/>
      <c r="L42" s="10"/>
      <c r="M42" s="8">
        <f t="shared" si="0"/>
        <v>6</v>
      </c>
      <c r="N42" s="39"/>
      <c r="O42" s="10"/>
    </row>
    <row r="43" spans="1:15" ht="15" customHeight="1" x14ac:dyDescent="0.2">
      <c r="A43" s="6" t="s">
        <v>178</v>
      </c>
      <c r="B43" s="6" t="s">
        <v>179</v>
      </c>
      <c r="C43" s="45" t="s">
        <v>180</v>
      </c>
      <c r="D43" s="6" t="s">
        <v>28</v>
      </c>
      <c r="E43" s="6" t="s">
        <v>198</v>
      </c>
      <c r="F43" s="7">
        <v>1</v>
      </c>
      <c r="G43" s="7"/>
      <c r="H43" s="7"/>
      <c r="I43" s="7"/>
      <c r="J43" s="7"/>
      <c r="K43" s="10"/>
      <c r="L43" s="10"/>
      <c r="M43" s="8">
        <f t="shared" si="0"/>
        <v>1</v>
      </c>
      <c r="N43" s="24">
        <v>1</v>
      </c>
      <c r="O43" s="10"/>
    </row>
    <row r="44" spans="1:15" ht="15" customHeight="1" x14ac:dyDescent="0.2">
      <c r="A44" s="6" t="s">
        <v>85</v>
      </c>
      <c r="B44" s="6" t="s">
        <v>86</v>
      </c>
      <c r="C44" s="6" t="s">
        <v>87</v>
      </c>
      <c r="D44" s="6" t="s">
        <v>65</v>
      </c>
      <c r="E44" s="6" t="s">
        <v>88</v>
      </c>
      <c r="F44" s="7">
        <v>11</v>
      </c>
      <c r="G44" s="7"/>
      <c r="H44" s="7"/>
      <c r="I44" s="7"/>
      <c r="J44" s="7"/>
      <c r="K44" s="10"/>
      <c r="L44" s="10"/>
      <c r="M44" s="8">
        <f t="shared" si="0"/>
        <v>11</v>
      </c>
      <c r="N44" s="8">
        <f t="shared" si="1"/>
        <v>11</v>
      </c>
      <c r="O44" s="10"/>
    </row>
    <row r="45" spans="1:15" ht="15" customHeight="1" x14ac:dyDescent="0.2">
      <c r="A45" s="6" t="s">
        <v>187</v>
      </c>
      <c r="B45" s="6" t="s">
        <v>188</v>
      </c>
      <c r="C45" s="45" t="s">
        <v>189</v>
      </c>
      <c r="D45" s="6" t="s">
        <v>47</v>
      </c>
      <c r="E45" s="6" t="s">
        <v>198</v>
      </c>
      <c r="F45" s="7">
        <v>1</v>
      </c>
      <c r="G45" s="7"/>
      <c r="H45" s="7"/>
      <c r="I45" s="7"/>
      <c r="J45" s="7"/>
      <c r="K45" s="10"/>
      <c r="L45" s="10"/>
      <c r="M45" s="8">
        <f t="shared" si="0"/>
        <v>1</v>
      </c>
      <c r="N45" s="9">
        <v>1</v>
      </c>
      <c r="O45" s="10"/>
    </row>
    <row r="46" spans="1:15" ht="15" customHeight="1" x14ac:dyDescent="0.2">
      <c r="A46" s="6" t="s">
        <v>193</v>
      </c>
      <c r="B46" s="6" t="s">
        <v>188</v>
      </c>
      <c r="C46" s="45" t="s">
        <v>194</v>
      </c>
      <c r="D46" s="6" t="s">
        <v>47</v>
      </c>
      <c r="E46" s="6" t="s">
        <v>198</v>
      </c>
      <c r="F46" s="7">
        <v>1</v>
      </c>
      <c r="G46" s="7"/>
      <c r="H46" s="7"/>
      <c r="I46" s="7"/>
      <c r="J46" s="7"/>
      <c r="K46" s="10"/>
      <c r="L46" s="10"/>
      <c r="M46" s="8">
        <f t="shared" si="0"/>
        <v>1</v>
      </c>
      <c r="N46" s="9">
        <v>1</v>
      </c>
      <c r="O46" s="10"/>
    </row>
    <row r="47" spans="1:15" ht="15" customHeight="1" x14ac:dyDescent="0.2">
      <c r="A47" s="6" t="s">
        <v>85</v>
      </c>
      <c r="B47" s="6" t="s">
        <v>90</v>
      </c>
      <c r="C47" s="45" t="s">
        <v>91</v>
      </c>
      <c r="D47" s="6" t="s">
        <v>28</v>
      </c>
      <c r="E47" s="6" t="s">
        <v>198</v>
      </c>
      <c r="F47" s="7">
        <v>4</v>
      </c>
      <c r="G47" s="7"/>
      <c r="H47" s="7"/>
      <c r="I47" s="7"/>
      <c r="J47" s="7"/>
      <c r="K47" s="10"/>
      <c r="L47" s="10"/>
      <c r="M47" s="8">
        <f t="shared" si="0"/>
        <v>4</v>
      </c>
      <c r="N47" s="38">
        <v>5</v>
      </c>
      <c r="O47" s="10"/>
    </row>
    <row r="48" spans="1:15" ht="15" customHeight="1" x14ac:dyDescent="0.2">
      <c r="A48" s="6" t="s">
        <v>89</v>
      </c>
      <c r="B48" s="6" t="s">
        <v>90</v>
      </c>
      <c r="C48" s="6" t="s">
        <v>91</v>
      </c>
      <c r="D48" s="6" t="s">
        <v>28</v>
      </c>
      <c r="E48" s="6" t="s">
        <v>24</v>
      </c>
      <c r="F48" s="7">
        <v>1</v>
      </c>
      <c r="G48" s="7"/>
      <c r="H48" s="7"/>
      <c r="I48" s="7"/>
      <c r="J48" s="7"/>
      <c r="K48" s="10"/>
      <c r="L48" s="10"/>
      <c r="M48" s="8">
        <f t="shared" si="0"/>
        <v>1</v>
      </c>
      <c r="N48" s="39"/>
      <c r="O48" s="10"/>
    </row>
    <row r="49" spans="1:15" ht="15" customHeight="1" x14ac:dyDescent="0.2">
      <c r="A49" s="6" t="s">
        <v>174</v>
      </c>
      <c r="B49" s="6" t="s">
        <v>93</v>
      </c>
      <c r="C49" s="45" t="s">
        <v>175</v>
      </c>
      <c r="D49" s="6" t="s">
        <v>95</v>
      </c>
      <c r="E49" s="6" t="s">
        <v>198</v>
      </c>
      <c r="F49" s="7">
        <v>1</v>
      </c>
      <c r="G49" s="7"/>
      <c r="H49" s="7"/>
      <c r="I49" s="7"/>
      <c r="J49" s="7"/>
      <c r="K49" s="10"/>
      <c r="L49" s="10"/>
      <c r="M49" s="8">
        <f t="shared" si="0"/>
        <v>1</v>
      </c>
      <c r="N49" s="38">
        <v>2</v>
      </c>
      <c r="O49" s="10"/>
    </row>
    <row r="50" spans="1:15" ht="15" customHeight="1" x14ac:dyDescent="0.2">
      <c r="A50" s="6" t="s">
        <v>92</v>
      </c>
      <c r="B50" s="6" t="s">
        <v>93</v>
      </c>
      <c r="C50" s="6" t="s">
        <v>94</v>
      </c>
      <c r="D50" s="6" t="s">
        <v>95</v>
      </c>
      <c r="E50" s="6" t="s">
        <v>24</v>
      </c>
      <c r="F50" s="7">
        <v>1</v>
      </c>
      <c r="G50" s="7"/>
      <c r="H50" s="7"/>
      <c r="I50" s="7"/>
      <c r="J50" s="7"/>
      <c r="K50" s="10"/>
      <c r="L50" s="10"/>
      <c r="M50" s="8">
        <f t="shared" si="0"/>
        <v>1</v>
      </c>
      <c r="N50" s="39"/>
      <c r="O50" s="10"/>
    </row>
    <row r="51" spans="1:15" ht="15" customHeight="1" x14ac:dyDescent="0.2">
      <c r="A51" s="6" t="s">
        <v>96</v>
      </c>
      <c r="B51" s="6" t="s">
        <v>97</v>
      </c>
      <c r="C51" s="6" t="s">
        <v>98</v>
      </c>
      <c r="D51" s="6" t="s">
        <v>65</v>
      </c>
      <c r="E51" s="6" t="s">
        <v>24</v>
      </c>
      <c r="F51" s="7">
        <v>2</v>
      </c>
      <c r="G51" s="7"/>
      <c r="H51" s="7"/>
      <c r="I51" s="7"/>
      <c r="J51" s="7"/>
      <c r="K51" s="10"/>
      <c r="L51" s="10"/>
      <c r="M51" s="8">
        <f t="shared" si="0"/>
        <v>2</v>
      </c>
      <c r="N51" s="38">
        <v>4</v>
      </c>
      <c r="O51" s="10"/>
    </row>
    <row r="52" spans="1:15" ht="15" customHeight="1" x14ac:dyDescent="0.2">
      <c r="A52" s="6" t="s">
        <v>99</v>
      </c>
      <c r="B52" s="6" t="s">
        <v>97</v>
      </c>
      <c r="C52" s="6" t="s">
        <v>98</v>
      </c>
      <c r="D52" s="6" t="s">
        <v>65</v>
      </c>
      <c r="E52" s="6" t="s">
        <v>21</v>
      </c>
      <c r="F52" s="7">
        <v>2</v>
      </c>
      <c r="G52" s="7"/>
      <c r="H52" s="7"/>
      <c r="I52" s="7"/>
      <c r="J52" s="7"/>
      <c r="K52" s="10"/>
      <c r="L52" s="10"/>
      <c r="M52" s="8">
        <f t="shared" si="0"/>
        <v>2</v>
      </c>
      <c r="N52" s="39"/>
      <c r="O52" s="10"/>
    </row>
    <row r="53" spans="1:15" ht="15" customHeight="1" x14ac:dyDescent="0.2">
      <c r="A53" s="6" t="s">
        <v>100</v>
      </c>
      <c r="B53" s="6" t="s">
        <v>97</v>
      </c>
      <c r="C53" s="6" t="s">
        <v>101</v>
      </c>
      <c r="D53" s="6" t="s">
        <v>81</v>
      </c>
      <c r="E53" s="6" t="s">
        <v>24</v>
      </c>
      <c r="F53" s="7">
        <v>1</v>
      </c>
      <c r="G53" s="7"/>
      <c r="H53" s="7"/>
      <c r="I53" s="7"/>
      <c r="J53" s="7"/>
      <c r="K53" s="10"/>
      <c r="L53" s="10"/>
      <c r="M53" s="8">
        <f t="shared" si="0"/>
        <v>1</v>
      </c>
      <c r="N53" s="8">
        <f t="shared" ref="N53:N62" si="2">SUM(F53:L53)</f>
        <v>1</v>
      </c>
      <c r="O53" s="10"/>
    </row>
    <row r="54" spans="1:15" ht="15" customHeight="1" x14ac:dyDescent="0.2">
      <c r="A54" s="6" t="s">
        <v>102</v>
      </c>
      <c r="B54" s="6" t="s">
        <v>103</v>
      </c>
      <c r="C54" s="6" t="s">
        <v>104</v>
      </c>
      <c r="D54" s="6" t="s">
        <v>105</v>
      </c>
      <c r="E54" s="6" t="s">
        <v>20</v>
      </c>
      <c r="F54" s="7">
        <v>11</v>
      </c>
      <c r="G54" s="7"/>
      <c r="H54" s="7"/>
      <c r="I54" s="7"/>
      <c r="J54" s="7"/>
      <c r="K54" s="10"/>
      <c r="L54" s="10"/>
      <c r="M54" s="8">
        <f t="shared" si="0"/>
        <v>11</v>
      </c>
      <c r="N54" s="8">
        <f t="shared" si="2"/>
        <v>11</v>
      </c>
      <c r="O54" s="10"/>
    </row>
    <row r="55" spans="1:15" ht="15" customHeight="1" x14ac:dyDescent="0.2">
      <c r="A55" s="6" t="s">
        <v>106</v>
      </c>
      <c r="B55" s="6" t="s">
        <v>103</v>
      </c>
      <c r="C55" s="6" t="s">
        <v>107</v>
      </c>
      <c r="D55" s="6" t="s">
        <v>105</v>
      </c>
      <c r="E55" s="6" t="s">
        <v>20</v>
      </c>
      <c r="F55" s="7">
        <v>4</v>
      </c>
      <c r="G55" s="7"/>
      <c r="H55" s="7"/>
      <c r="I55" s="7"/>
      <c r="J55" s="7"/>
      <c r="K55" s="10"/>
      <c r="L55" s="10"/>
      <c r="M55" s="8">
        <f t="shared" si="0"/>
        <v>4</v>
      </c>
      <c r="N55" s="8">
        <f t="shared" si="2"/>
        <v>4</v>
      </c>
      <c r="O55" s="10"/>
    </row>
    <row r="56" spans="1:15" ht="15" customHeight="1" x14ac:dyDescent="0.2">
      <c r="A56" s="6" t="s">
        <v>108</v>
      </c>
      <c r="B56" s="6" t="s">
        <v>109</v>
      </c>
      <c r="C56" s="6" t="s">
        <v>42</v>
      </c>
      <c r="D56" s="6" t="s">
        <v>32</v>
      </c>
      <c r="E56" s="6" t="s">
        <v>20</v>
      </c>
      <c r="F56" s="7">
        <v>8</v>
      </c>
      <c r="G56" s="7"/>
      <c r="H56" s="7"/>
      <c r="I56" s="7"/>
      <c r="J56" s="7"/>
      <c r="K56" s="10"/>
      <c r="L56" s="10"/>
      <c r="M56" s="8">
        <f t="shared" si="0"/>
        <v>8</v>
      </c>
      <c r="N56" s="8">
        <f t="shared" si="2"/>
        <v>8</v>
      </c>
      <c r="O56" s="10"/>
    </row>
    <row r="57" spans="1:15" ht="15" customHeight="1" x14ac:dyDescent="0.2">
      <c r="A57" s="6" t="s">
        <v>108</v>
      </c>
      <c r="B57" s="6" t="s">
        <v>109</v>
      </c>
      <c r="C57" s="6" t="s">
        <v>43</v>
      </c>
      <c r="D57" s="6" t="s">
        <v>32</v>
      </c>
      <c r="E57" s="6" t="s">
        <v>33</v>
      </c>
      <c r="F57" s="7">
        <v>8</v>
      </c>
      <c r="G57" s="7"/>
      <c r="H57" s="7"/>
      <c r="I57" s="7"/>
      <c r="J57" s="7"/>
      <c r="K57" s="10"/>
      <c r="L57" s="10"/>
      <c r="M57" s="8">
        <f t="shared" si="0"/>
        <v>8</v>
      </c>
      <c r="N57" s="8">
        <f t="shared" si="2"/>
        <v>8</v>
      </c>
      <c r="O57" s="10"/>
    </row>
    <row r="58" spans="1:15" ht="15" customHeight="1" x14ac:dyDescent="0.2">
      <c r="A58" s="6" t="s">
        <v>110</v>
      </c>
      <c r="B58" s="6" t="s">
        <v>111</v>
      </c>
      <c r="C58" s="6" t="s">
        <v>112</v>
      </c>
      <c r="D58" s="6" t="s">
        <v>105</v>
      </c>
      <c r="E58" s="6" t="s">
        <v>24</v>
      </c>
      <c r="F58" s="7">
        <v>5</v>
      </c>
      <c r="G58" s="7"/>
      <c r="H58" s="7"/>
      <c r="I58" s="7"/>
      <c r="J58" s="7"/>
      <c r="K58" s="10"/>
      <c r="L58" s="10"/>
      <c r="M58" s="8">
        <f t="shared" si="0"/>
        <v>5</v>
      </c>
      <c r="N58" s="8">
        <f t="shared" si="2"/>
        <v>5</v>
      </c>
      <c r="O58" s="10"/>
    </row>
    <row r="59" spans="1:15" ht="15" customHeight="1" x14ac:dyDescent="0.2">
      <c r="A59" s="6" t="s">
        <v>113</v>
      </c>
      <c r="B59" s="6" t="s">
        <v>114</v>
      </c>
      <c r="C59" s="45" t="s">
        <v>115</v>
      </c>
      <c r="D59" s="6" t="s">
        <v>65</v>
      </c>
      <c r="E59" s="6" t="s">
        <v>198</v>
      </c>
      <c r="F59" s="7">
        <v>8</v>
      </c>
      <c r="G59" s="7"/>
      <c r="H59" s="7"/>
      <c r="I59" s="7"/>
      <c r="J59" s="7"/>
      <c r="K59" s="10"/>
      <c r="L59" s="10"/>
      <c r="M59" s="8">
        <f t="shared" si="0"/>
        <v>8</v>
      </c>
      <c r="N59" s="38">
        <v>9</v>
      </c>
      <c r="O59" s="10"/>
    </row>
    <row r="60" spans="1:15" ht="15" customHeight="1" x14ac:dyDescent="0.2">
      <c r="A60" s="6" t="s">
        <v>113</v>
      </c>
      <c r="B60" s="6" t="s">
        <v>114</v>
      </c>
      <c r="C60" s="6" t="s">
        <v>115</v>
      </c>
      <c r="D60" s="6" t="s">
        <v>65</v>
      </c>
      <c r="E60" s="6" t="s">
        <v>24</v>
      </c>
      <c r="F60" s="7">
        <v>1</v>
      </c>
      <c r="G60" s="7"/>
      <c r="H60" s="7"/>
      <c r="I60" s="7"/>
      <c r="J60" s="7"/>
      <c r="K60" s="10"/>
      <c r="L60" s="10"/>
      <c r="M60" s="8">
        <f t="shared" si="0"/>
        <v>1</v>
      </c>
      <c r="N60" s="39"/>
      <c r="O60" s="10"/>
    </row>
    <row r="61" spans="1:15" ht="15" customHeight="1" x14ac:dyDescent="0.2">
      <c r="A61" s="6" t="s">
        <v>116</v>
      </c>
      <c r="B61" s="6" t="s">
        <v>117</v>
      </c>
      <c r="C61" s="6" t="s">
        <v>118</v>
      </c>
      <c r="D61" s="6" t="s">
        <v>105</v>
      </c>
      <c r="E61" s="6" t="s">
        <v>21</v>
      </c>
      <c r="F61" s="7">
        <v>9</v>
      </c>
      <c r="G61" s="7"/>
      <c r="H61" s="7"/>
      <c r="I61" s="7"/>
      <c r="J61" s="7"/>
      <c r="K61" s="10"/>
      <c r="L61" s="10"/>
      <c r="M61" s="8">
        <f t="shared" si="0"/>
        <v>9</v>
      </c>
      <c r="N61" s="8">
        <f t="shared" si="2"/>
        <v>9</v>
      </c>
      <c r="O61" s="10"/>
    </row>
    <row r="62" spans="1:15" ht="15" customHeight="1" x14ac:dyDescent="0.2">
      <c r="A62" s="6" t="s">
        <v>169</v>
      </c>
      <c r="B62" s="6" t="s">
        <v>170</v>
      </c>
      <c r="C62" s="45" t="s">
        <v>171</v>
      </c>
      <c r="D62" s="6" t="s">
        <v>47</v>
      </c>
      <c r="E62" s="6" t="s">
        <v>198</v>
      </c>
      <c r="F62" s="7">
        <v>4</v>
      </c>
      <c r="G62" s="7"/>
      <c r="H62" s="7"/>
      <c r="I62" s="7"/>
      <c r="J62" s="7"/>
      <c r="K62" s="10"/>
      <c r="L62" s="10"/>
      <c r="M62" s="8">
        <f t="shared" si="0"/>
        <v>4</v>
      </c>
      <c r="N62" s="9">
        <f t="shared" si="2"/>
        <v>4</v>
      </c>
      <c r="O62" s="10"/>
    </row>
    <row r="63" spans="1:15" ht="15" customHeight="1" x14ac:dyDescent="0.2">
      <c r="A63" s="6" t="s">
        <v>164</v>
      </c>
      <c r="B63" s="6" t="s">
        <v>120</v>
      </c>
      <c r="C63" s="6" t="s">
        <v>121</v>
      </c>
      <c r="D63" s="6" t="s">
        <v>69</v>
      </c>
      <c r="E63" s="6" t="s">
        <v>198</v>
      </c>
      <c r="F63" s="7">
        <v>9</v>
      </c>
      <c r="G63" s="7"/>
      <c r="H63" s="7"/>
      <c r="I63" s="7"/>
      <c r="J63" s="7"/>
      <c r="K63" s="10"/>
      <c r="L63" s="10"/>
      <c r="M63" s="8">
        <f t="shared" si="0"/>
        <v>9</v>
      </c>
      <c r="N63" s="38">
        <v>18</v>
      </c>
      <c r="O63" s="10"/>
    </row>
    <row r="64" spans="1:15" ht="15" customHeight="1" x14ac:dyDescent="0.2">
      <c r="A64" s="6" t="s">
        <v>119</v>
      </c>
      <c r="B64" s="6" t="s">
        <v>120</v>
      </c>
      <c r="C64" s="6" t="s">
        <v>121</v>
      </c>
      <c r="D64" s="6" t="s">
        <v>69</v>
      </c>
      <c r="E64" s="6" t="s">
        <v>24</v>
      </c>
      <c r="F64" s="7">
        <v>9</v>
      </c>
      <c r="G64" s="7"/>
      <c r="H64" s="7"/>
      <c r="I64" s="7"/>
      <c r="J64" s="7"/>
      <c r="K64" s="10"/>
      <c r="L64" s="10"/>
      <c r="M64" s="8">
        <f t="shared" si="0"/>
        <v>9</v>
      </c>
      <c r="N64" s="39"/>
      <c r="O64" s="10"/>
    </row>
    <row r="65" spans="1:15" ht="15" customHeight="1" x14ac:dyDescent="0.2">
      <c r="A65" s="6" t="s">
        <v>124</v>
      </c>
      <c r="B65" s="6" t="s">
        <v>120</v>
      </c>
      <c r="C65" s="6" t="s">
        <v>127</v>
      </c>
      <c r="D65" s="6" t="s">
        <v>128</v>
      </c>
      <c r="E65" s="6" t="s">
        <v>24</v>
      </c>
      <c r="F65" s="7">
        <v>1</v>
      </c>
      <c r="G65" s="7"/>
      <c r="H65" s="7"/>
      <c r="I65" s="7"/>
      <c r="J65" s="7"/>
      <c r="K65" s="10"/>
      <c r="L65" s="10"/>
      <c r="M65" s="8">
        <f t="shared" si="0"/>
        <v>1</v>
      </c>
      <c r="N65" s="38">
        <v>6</v>
      </c>
      <c r="O65" s="10"/>
    </row>
    <row r="66" spans="1:15" ht="15" customHeight="1" x14ac:dyDescent="0.2">
      <c r="A66" s="6" t="s">
        <v>124</v>
      </c>
      <c r="B66" s="6" t="s">
        <v>120</v>
      </c>
      <c r="C66" s="6" t="s">
        <v>125</v>
      </c>
      <c r="D66" s="6" t="s">
        <v>126</v>
      </c>
      <c r="E66" s="6" t="s">
        <v>21</v>
      </c>
      <c r="F66" s="7">
        <v>5</v>
      </c>
      <c r="G66" s="7"/>
      <c r="H66" s="7"/>
      <c r="I66" s="7"/>
      <c r="J66" s="7"/>
      <c r="K66" s="10"/>
      <c r="L66" s="10"/>
      <c r="M66" s="8">
        <f t="shared" si="0"/>
        <v>5</v>
      </c>
      <c r="N66" s="39"/>
      <c r="O66" s="10"/>
    </row>
    <row r="67" spans="1:15" ht="15" customHeight="1" x14ac:dyDescent="0.2">
      <c r="A67" s="6" t="s">
        <v>122</v>
      </c>
      <c r="B67" s="6" t="s">
        <v>120</v>
      </c>
      <c r="C67" s="6" t="s">
        <v>123</v>
      </c>
      <c r="D67" s="6" t="s">
        <v>28</v>
      </c>
      <c r="E67" s="6" t="s">
        <v>20</v>
      </c>
      <c r="F67" s="7">
        <v>9</v>
      </c>
      <c r="G67" s="7"/>
      <c r="H67" s="7"/>
      <c r="I67" s="7"/>
      <c r="J67" s="7"/>
      <c r="K67" s="10"/>
      <c r="L67" s="10"/>
      <c r="M67" s="8">
        <f t="shared" si="0"/>
        <v>9</v>
      </c>
      <c r="N67" s="8">
        <v>9</v>
      </c>
      <c r="O67" s="10"/>
    </row>
  </sheetData>
  <mergeCells count="19">
    <mergeCell ref="N65:N66"/>
    <mergeCell ref="N13:N14"/>
    <mergeCell ref="N15:N16"/>
    <mergeCell ref="N20:N21"/>
    <mergeCell ref="N22:N23"/>
    <mergeCell ref="N26:N27"/>
    <mergeCell ref="N30:N31"/>
    <mergeCell ref="N35:N36"/>
    <mergeCell ref="N39:N40"/>
    <mergeCell ref="N41:N42"/>
    <mergeCell ref="N47:N48"/>
    <mergeCell ref="N49:N50"/>
    <mergeCell ref="N51:N52"/>
    <mergeCell ref="N59:N60"/>
    <mergeCell ref="N63:N64"/>
    <mergeCell ref="A1:O1"/>
    <mergeCell ref="A2:O2"/>
    <mergeCell ref="N5:N6"/>
    <mergeCell ref="N7:N8"/>
  </mergeCells>
  <pageMargins left="0.34" right="0.3" top="0.48" bottom="0.37" header="0.3" footer="0.3"/>
  <pageSetup paperSize="9" scale="91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AF67-5BA3-4495-9ECC-E7D87A81BE89}">
  <sheetPr>
    <pageSetUpPr fitToPage="1"/>
  </sheetPr>
  <dimension ref="A1:H79"/>
  <sheetViews>
    <sheetView workbookViewId="0">
      <selection activeCell="U7" sqref="U7"/>
    </sheetView>
  </sheetViews>
  <sheetFormatPr defaultRowHeight="14.25" x14ac:dyDescent="0.2"/>
  <cols>
    <col min="2" max="2" width="10.125" customWidth="1"/>
    <col min="3" max="3" width="21.125" customWidth="1"/>
    <col min="4" max="4" width="22.25" customWidth="1"/>
    <col min="5" max="6" width="6.25" customWidth="1"/>
    <col min="7" max="7" width="8.125" customWidth="1"/>
    <col min="8" max="8" width="6.875" customWidth="1"/>
  </cols>
  <sheetData>
    <row r="1" spans="1:8" x14ac:dyDescent="0.2">
      <c r="A1" s="43" t="s">
        <v>129</v>
      </c>
      <c r="B1" s="43"/>
      <c r="C1" s="43"/>
      <c r="D1" s="43"/>
      <c r="E1" s="43"/>
      <c r="F1" s="43"/>
      <c r="G1" s="43"/>
      <c r="H1" s="43"/>
    </row>
    <row r="2" spans="1:8" x14ac:dyDescent="0.2">
      <c r="A2" s="43" t="s">
        <v>130</v>
      </c>
      <c r="B2" s="43"/>
      <c r="C2" s="43"/>
      <c r="D2" s="43"/>
      <c r="E2" s="43"/>
      <c r="F2" s="43"/>
      <c r="G2" s="43"/>
      <c r="H2" s="43"/>
    </row>
    <row r="3" spans="1:8" x14ac:dyDescent="0.2">
      <c r="A3" s="1"/>
      <c r="B3" s="1"/>
      <c r="C3" s="1"/>
      <c r="D3" s="1"/>
      <c r="E3" s="1"/>
      <c r="F3" s="11"/>
      <c r="G3" s="11"/>
      <c r="H3" s="11"/>
    </row>
    <row r="4" spans="1:8" ht="38.25" x14ac:dyDescent="0.2">
      <c r="A4" s="12" t="s">
        <v>1</v>
      </c>
      <c r="B4" s="12" t="s">
        <v>131</v>
      </c>
      <c r="C4" s="12" t="s">
        <v>132</v>
      </c>
      <c r="D4" s="12" t="s">
        <v>133</v>
      </c>
      <c r="E4" s="12" t="s">
        <v>134</v>
      </c>
      <c r="F4" s="12" t="s">
        <v>135</v>
      </c>
      <c r="G4" s="12" t="s">
        <v>136</v>
      </c>
      <c r="H4" s="12" t="s">
        <v>137</v>
      </c>
    </row>
    <row r="5" spans="1:8" ht="15" customHeight="1" x14ac:dyDescent="0.2">
      <c r="A5" s="41" t="s">
        <v>162</v>
      </c>
      <c r="B5" s="42"/>
      <c r="C5" s="42"/>
      <c r="D5" s="42"/>
      <c r="E5" s="13"/>
      <c r="F5" s="13"/>
      <c r="G5" s="14"/>
      <c r="H5" s="14"/>
    </row>
    <row r="6" spans="1:8" ht="15" customHeight="1" x14ac:dyDescent="0.2">
      <c r="A6" s="6" t="s">
        <v>66</v>
      </c>
      <c r="B6" s="6" t="s">
        <v>67</v>
      </c>
      <c r="C6" s="6" t="s">
        <v>163</v>
      </c>
      <c r="D6" s="6" t="s">
        <v>69</v>
      </c>
      <c r="E6" s="25" t="s">
        <v>139</v>
      </c>
      <c r="F6" s="7">
        <v>10</v>
      </c>
      <c r="G6" s="7">
        <v>1</v>
      </c>
      <c r="H6" s="7">
        <v>11</v>
      </c>
    </row>
    <row r="7" spans="1:8" ht="15" customHeight="1" x14ac:dyDescent="0.2">
      <c r="A7" s="6" t="s">
        <v>82</v>
      </c>
      <c r="B7" s="6" t="s">
        <v>83</v>
      </c>
      <c r="C7" s="26" t="s">
        <v>84</v>
      </c>
      <c r="D7" s="6" t="s">
        <v>69</v>
      </c>
      <c r="E7" s="27" t="s">
        <v>140</v>
      </c>
      <c r="F7" s="7">
        <v>9</v>
      </c>
      <c r="G7" s="7">
        <v>1</v>
      </c>
      <c r="H7" s="7">
        <v>10</v>
      </c>
    </row>
    <row r="8" spans="1:8" ht="15" customHeight="1" x14ac:dyDescent="0.2">
      <c r="A8" s="6" t="s">
        <v>164</v>
      </c>
      <c r="B8" s="6" t="s">
        <v>120</v>
      </c>
      <c r="C8" s="6" t="s">
        <v>121</v>
      </c>
      <c r="D8" s="6" t="s">
        <v>69</v>
      </c>
      <c r="E8" s="27" t="s">
        <v>141</v>
      </c>
      <c r="F8" s="7">
        <v>8</v>
      </c>
      <c r="G8" s="7">
        <v>1</v>
      </c>
      <c r="H8" s="7">
        <v>9</v>
      </c>
    </row>
    <row r="9" spans="1:8" ht="15" customHeight="1" x14ac:dyDescent="0.2">
      <c r="A9" s="6" t="s">
        <v>113</v>
      </c>
      <c r="B9" s="6" t="s">
        <v>114</v>
      </c>
      <c r="C9" s="26" t="s">
        <v>115</v>
      </c>
      <c r="D9" s="6" t="s">
        <v>65</v>
      </c>
      <c r="E9" s="27" t="s">
        <v>156</v>
      </c>
      <c r="F9" s="7">
        <v>7</v>
      </c>
      <c r="G9" s="7">
        <v>1</v>
      </c>
      <c r="H9" s="7">
        <v>8</v>
      </c>
    </row>
    <row r="10" spans="1:8" ht="15" customHeight="1" x14ac:dyDescent="0.2">
      <c r="A10" s="6" t="s">
        <v>165</v>
      </c>
      <c r="B10" s="6" t="s">
        <v>166</v>
      </c>
      <c r="C10" s="26" t="s">
        <v>167</v>
      </c>
      <c r="D10" s="6" t="s">
        <v>65</v>
      </c>
      <c r="E10" s="27" t="s">
        <v>142</v>
      </c>
      <c r="F10" s="7">
        <v>6</v>
      </c>
      <c r="G10" s="7">
        <v>1</v>
      </c>
      <c r="H10" s="7">
        <v>7</v>
      </c>
    </row>
    <row r="11" spans="1:8" ht="15" customHeight="1" x14ac:dyDescent="0.2">
      <c r="A11" s="6" t="s">
        <v>168</v>
      </c>
      <c r="B11" s="6" t="s">
        <v>60</v>
      </c>
      <c r="C11" s="26" t="s">
        <v>61</v>
      </c>
      <c r="D11" s="6" t="s">
        <v>28</v>
      </c>
      <c r="E11" s="27" t="s">
        <v>143</v>
      </c>
      <c r="F11" s="7">
        <v>5</v>
      </c>
      <c r="G11" s="7">
        <v>1</v>
      </c>
      <c r="H11" s="7">
        <v>6</v>
      </c>
    </row>
    <row r="12" spans="1:8" ht="15" customHeight="1" x14ac:dyDescent="0.2">
      <c r="A12" s="6" t="s">
        <v>78</v>
      </c>
      <c r="B12" s="6" t="s">
        <v>79</v>
      </c>
      <c r="C12" s="26" t="s">
        <v>80</v>
      </c>
      <c r="D12" s="6" t="s">
        <v>81</v>
      </c>
      <c r="E12" s="27" t="s">
        <v>144</v>
      </c>
      <c r="F12" s="7">
        <v>4</v>
      </c>
      <c r="G12" s="7">
        <v>1</v>
      </c>
      <c r="H12" s="7">
        <v>5</v>
      </c>
    </row>
    <row r="13" spans="1:8" ht="15" customHeight="1" x14ac:dyDescent="0.2">
      <c r="A13" s="6" t="s">
        <v>169</v>
      </c>
      <c r="B13" s="6" t="s">
        <v>170</v>
      </c>
      <c r="C13" s="26" t="s">
        <v>171</v>
      </c>
      <c r="D13" s="6" t="s">
        <v>47</v>
      </c>
      <c r="E13" s="27" t="s">
        <v>158</v>
      </c>
      <c r="F13" s="7">
        <v>3</v>
      </c>
      <c r="G13" s="7">
        <v>1</v>
      </c>
      <c r="H13" s="7">
        <v>4</v>
      </c>
    </row>
    <row r="14" spans="1:8" ht="15" customHeight="1" x14ac:dyDescent="0.2">
      <c r="A14" s="6" t="s">
        <v>85</v>
      </c>
      <c r="B14" s="6" t="s">
        <v>90</v>
      </c>
      <c r="C14" s="26" t="s">
        <v>91</v>
      </c>
      <c r="D14" s="6" t="s">
        <v>28</v>
      </c>
      <c r="E14" s="27" t="s">
        <v>158</v>
      </c>
      <c r="F14" s="7">
        <v>3</v>
      </c>
      <c r="G14" s="7">
        <v>1</v>
      </c>
      <c r="H14" s="7">
        <v>4</v>
      </c>
    </row>
    <row r="15" spans="1:8" ht="15" customHeight="1" x14ac:dyDescent="0.2">
      <c r="A15" s="6" t="s">
        <v>164</v>
      </c>
      <c r="B15" s="6" t="s">
        <v>172</v>
      </c>
      <c r="C15" s="26" t="s">
        <v>173</v>
      </c>
      <c r="D15" s="6" t="s">
        <v>128</v>
      </c>
      <c r="E15" s="27" t="s">
        <v>146</v>
      </c>
      <c r="F15" s="7">
        <v>1</v>
      </c>
      <c r="G15" s="7">
        <v>1</v>
      </c>
      <c r="H15" s="7">
        <v>2</v>
      </c>
    </row>
    <row r="16" spans="1:8" ht="15" customHeight="1" x14ac:dyDescent="0.2">
      <c r="A16" s="6" t="s">
        <v>174</v>
      </c>
      <c r="B16" s="6" t="s">
        <v>93</v>
      </c>
      <c r="C16" s="26" t="s">
        <v>175</v>
      </c>
      <c r="D16" s="6" t="s">
        <v>95</v>
      </c>
      <c r="E16" s="27" t="s">
        <v>147</v>
      </c>
      <c r="F16" s="7"/>
      <c r="G16" s="7">
        <v>1</v>
      </c>
      <c r="H16" s="7">
        <v>1</v>
      </c>
    </row>
    <row r="17" spans="1:8" ht="15" customHeight="1" x14ac:dyDescent="0.2">
      <c r="A17" s="6" t="s">
        <v>176</v>
      </c>
      <c r="B17" s="6" t="s">
        <v>60</v>
      </c>
      <c r="C17" s="26" t="s">
        <v>177</v>
      </c>
      <c r="D17" s="6" t="s">
        <v>28</v>
      </c>
      <c r="E17" s="27" t="s">
        <v>148</v>
      </c>
      <c r="F17" s="7"/>
      <c r="G17" s="7">
        <v>1</v>
      </c>
      <c r="H17" s="7">
        <v>1</v>
      </c>
    </row>
    <row r="18" spans="1:8" ht="15" customHeight="1" x14ac:dyDescent="0.2">
      <c r="A18" s="6" t="s">
        <v>178</v>
      </c>
      <c r="B18" s="6" t="s">
        <v>179</v>
      </c>
      <c r="C18" s="26" t="s">
        <v>180</v>
      </c>
      <c r="D18" s="6" t="s">
        <v>28</v>
      </c>
      <c r="E18" s="27" t="s">
        <v>149</v>
      </c>
      <c r="F18" s="7"/>
      <c r="G18" s="7">
        <v>1</v>
      </c>
      <c r="H18" s="7">
        <v>1</v>
      </c>
    </row>
    <row r="19" spans="1:8" ht="15" customHeight="1" x14ac:dyDescent="0.2">
      <c r="A19" s="6" t="s">
        <v>181</v>
      </c>
      <c r="B19" s="6" t="s">
        <v>182</v>
      </c>
      <c r="C19" s="26" t="s">
        <v>183</v>
      </c>
      <c r="D19" s="6" t="s">
        <v>65</v>
      </c>
      <c r="E19" s="27" t="s">
        <v>150</v>
      </c>
      <c r="F19" s="7"/>
      <c r="G19" s="7">
        <v>1</v>
      </c>
      <c r="H19" s="7">
        <v>1</v>
      </c>
    </row>
    <row r="20" spans="1:8" ht="15" customHeight="1" x14ac:dyDescent="0.2">
      <c r="A20" s="6" t="s">
        <v>184</v>
      </c>
      <c r="B20" s="6" t="s">
        <v>185</v>
      </c>
      <c r="C20" s="26" t="s">
        <v>186</v>
      </c>
      <c r="D20" s="6" t="s">
        <v>47</v>
      </c>
      <c r="E20" s="27" t="s">
        <v>151</v>
      </c>
      <c r="F20" s="7"/>
      <c r="G20" s="7">
        <v>1</v>
      </c>
      <c r="H20" s="7">
        <v>1</v>
      </c>
    </row>
    <row r="21" spans="1:8" ht="15" customHeight="1" x14ac:dyDescent="0.2">
      <c r="A21" s="6" t="s">
        <v>37</v>
      </c>
      <c r="B21" s="6" t="s">
        <v>38</v>
      </c>
      <c r="C21" s="26" t="s">
        <v>39</v>
      </c>
      <c r="D21" s="6" t="s">
        <v>28</v>
      </c>
      <c r="E21" s="27" t="s">
        <v>152</v>
      </c>
      <c r="F21" s="7"/>
      <c r="G21" s="7">
        <v>1</v>
      </c>
      <c r="H21" s="7">
        <v>1</v>
      </c>
    </row>
    <row r="22" spans="1:8" ht="15" customHeight="1" x14ac:dyDescent="0.2">
      <c r="A22" s="6" t="s">
        <v>187</v>
      </c>
      <c r="B22" s="6" t="s">
        <v>188</v>
      </c>
      <c r="C22" s="26" t="s">
        <v>189</v>
      </c>
      <c r="D22" s="6" t="s">
        <v>47</v>
      </c>
      <c r="E22" s="27" t="s">
        <v>153</v>
      </c>
      <c r="F22" s="7"/>
      <c r="G22" s="7">
        <v>1</v>
      </c>
      <c r="H22" s="7">
        <v>1</v>
      </c>
    </row>
    <row r="23" spans="1:8" ht="15" customHeight="1" x14ac:dyDescent="0.2">
      <c r="A23" s="6" t="s">
        <v>190</v>
      </c>
      <c r="B23" s="6" t="s">
        <v>191</v>
      </c>
      <c r="C23" s="26" t="s">
        <v>192</v>
      </c>
      <c r="D23" s="6" t="s">
        <v>19</v>
      </c>
      <c r="E23" s="27" t="s">
        <v>154</v>
      </c>
      <c r="F23" s="7"/>
      <c r="G23" s="7">
        <v>1</v>
      </c>
      <c r="H23" s="7">
        <v>1</v>
      </c>
    </row>
    <row r="24" spans="1:8" ht="15" customHeight="1" x14ac:dyDescent="0.2">
      <c r="A24" s="6" t="s">
        <v>193</v>
      </c>
      <c r="B24" s="6" t="s">
        <v>188</v>
      </c>
      <c r="C24" s="26" t="s">
        <v>194</v>
      </c>
      <c r="D24" s="6" t="s">
        <v>47</v>
      </c>
      <c r="E24" s="27" t="s">
        <v>195</v>
      </c>
      <c r="F24" s="7"/>
      <c r="G24" s="7">
        <v>1</v>
      </c>
      <c r="H24" s="7">
        <v>1</v>
      </c>
    </row>
    <row r="25" spans="1:8" ht="15" customHeight="1" x14ac:dyDescent="0.2">
      <c r="A25" s="6" t="s">
        <v>48</v>
      </c>
      <c r="B25" s="6" t="s">
        <v>185</v>
      </c>
      <c r="C25" s="26" t="s">
        <v>196</v>
      </c>
      <c r="D25" s="6" t="s">
        <v>47</v>
      </c>
      <c r="E25" s="27" t="s">
        <v>197</v>
      </c>
      <c r="F25" s="7"/>
      <c r="G25" s="7">
        <v>1</v>
      </c>
      <c r="H25" s="7">
        <v>1</v>
      </c>
    </row>
    <row r="26" spans="1:8" ht="15" customHeight="1" x14ac:dyDescent="0.2">
      <c r="A26" s="28"/>
      <c r="B26" s="29"/>
      <c r="C26" s="31"/>
      <c r="D26" s="29"/>
      <c r="E26" s="32"/>
      <c r="F26" s="33"/>
      <c r="G26" s="11"/>
      <c r="H26" s="11"/>
    </row>
    <row r="27" spans="1:8" ht="15" customHeight="1" x14ac:dyDescent="0.2">
      <c r="A27" s="41" t="s">
        <v>138</v>
      </c>
      <c r="B27" s="42"/>
      <c r="C27" s="42"/>
      <c r="D27" s="42"/>
      <c r="E27" s="42"/>
      <c r="F27" s="18"/>
      <c r="G27" s="14"/>
      <c r="H27" s="14"/>
    </row>
    <row r="28" spans="1:8" ht="15" customHeight="1" x14ac:dyDescent="0.2">
      <c r="A28" s="6" t="s">
        <v>73</v>
      </c>
      <c r="B28" s="6" t="s">
        <v>74</v>
      </c>
      <c r="C28" s="6" t="s">
        <v>75</v>
      </c>
      <c r="D28" s="6" t="s">
        <v>65</v>
      </c>
      <c r="E28" s="7" t="s">
        <v>139</v>
      </c>
      <c r="F28" s="7">
        <v>10</v>
      </c>
      <c r="G28" s="7">
        <v>1</v>
      </c>
      <c r="H28" s="7">
        <v>11</v>
      </c>
    </row>
    <row r="29" spans="1:8" ht="15" customHeight="1" x14ac:dyDescent="0.2">
      <c r="A29" s="6" t="s">
        <v>70</v>
      </c>
      <c r="B29" s="6" t="s">
        <v>71</v>
      </c>
      <c r="C29" s="6" t="s">
        <v>72</v>
      </c>
      <c r="D29" s="6" t="s">
        <v>65</v>
      </c>
      <c r="E29" s="7" t="s">
        <v>140</v>
      </c>
      <c r="F29" s="7">
        <v>9</v>
      </c>
      <c r="G29" s="7">
        <v>1</v>
      </c>
      <c r="H29" s="7">
        <v>10</v>
      </c>
    </row>
    <row r="30" spans="1:8" ht="15" customHeight="1" x14ac:dyDescent="0.2">
      <c r="A30" s="6" t="s">
        <v>22</v>
      </c>
      <c r="B30" s="6" t="s">
        <v>17</v>
      </c>
      <c r="C30" s="6" t="s">
        <v>23</v>
      </c>
      <c r="D30" s="6" t="s">
        <v>19</v>
      </c>
      <c r="E30" s="7" t="s">
        <v>141</v>
      </c>
      <c r="F30" s="7">
        <v>8</v>
      </c>
      <c r="G30" s="7">
        <v>1</v>
      </c>
      <c r="H30" s="7">
        <v>9</v>
      </c>
    </row>
    <row r="31" spans="1:8" ht="15" customHeight="1" x14ac:dyDescent="0.2">
      <c r="A31" s="6" t="s">
        <v>119</v>
      </c>
      <c r="B31" s="6" t="s">
        <v>120</v>
      </c>
      <c r="C31" s="6" t="s">
        <v>121</v>
      </c>
      <c r="D31" s="6" t="s">
        <v>69</v>
      </c>
      <c r="E31" s="7" t="s">
        <v>141</v>
      </c>
      <c r="F31" s="7">
        <v>8</v>
      </c>
      <c r="G31" s="7">
        <v>1</v>
      </c>
      <c r="H31" s="7">
        <v>8</v>
      </c>
    </row>
    <row r="32" spans="1:8" ht="15" customHeight="1" x14ac:dyDescent="0.2">
      <c r="A32" s="6" t="s">
        <v>78</v>
      </c>
      <c r="B32" s="6" t="s">
        <v>79</v>
      </c>
      <c r="C32" s="6" t="s">
        <v>80</v>
      </c>
      <c r="D32" s="6" t="s">
        <v>81</v>
      </c>
      <c r="E32" s="7" t="s">
        <v>142</v>
      </c>
      <c r="F32" s="7">
        <v>6</v>
      </c>
      <c r="G32" s="7">
        <v>1</v>
      </c>
      <c r="H32" s="7">
        <v>7</v>
      </c>
    </row>
    <row r="33" spans="1:8" ht="15" customHeight="1" x14ac:dyDescent="0.2">
      <c r="A33" s="6" t="s">
        <v>82</v>
      </c>
      <c r="B33" s="6" t="s">
        <v>83</v>
      </c>
      <c r="C33" s="6" t="s">
        <v>84</v>
      </c>
      <c r="D33" s="6" t="s">
        <v>69</v>
      </c>
      <c r="E33" s="7" t="s">
        <v>143</v>
      </c>
      <c r="F33" s="7">
        <v>5</v>
      </c>
      <c r="G33" s="7">
        <v>1</v>
      </c>
      <c r="H33" s="7">
        <v>6</v>
      </c>
    </row>
    <row r="34" spans="1:8" ht="15" customHeight="1" x14ac:dyDescent="0.2">
      <c r="A34" s="6" t="s">
        <v>110</v>
      </c>
      <c r="B34" s="6" t="s">
        <v>111</v>
      </c>
      <c r="C34" s="6" t="s">
        <v>112</v>
      </c>
      <c r="D34" s="6" t="s">
        <v>105</v>
      </c>
      <c r="E34" s="15" t="s">
        <v>144</v>
      </c>
      <c r="F34" s="7">
        <v>4</v>
      </c>
      <c r="G34" s="7">
        <v>1</v>
      </c>
      <c r="H34" s="7">
        <v>5</v>
      </c>
    </row>
    <row r="35" spans="1:8" ht="15" customHeight="1" x14ac:dyDescent="0.2">
      <c r="A35" s="6" t="s">
        <v>66</v>
      </c>
      <c r="B35" s="6" t="s">
        <v>67</v>
      </c>
      <c r="C35" s="6" t="s">
        <v>68</v>
      </c>
      <c r="D35" s="6" t="s">
        <v>69</v>
      </c>
      <c r="E35" s="15" t="s">
        <v>144</v>
      </c>
      <c r="F35" s="7">
        <v>4</v>
      </c>
      <c r="G35" s="7">
        <v>1</v>
      </c>
      <c r="H35" s="7">
        <v>5</v>
      </c>
    </row>
    <row r="36" spans="1:8" ht="15" customHeight="1" x14ac:dyDescent="0.2">
      <c r="A36" s="6" t="s">
        <v>76</v>
      </c>
      <c r="B36" s="6" t="s">
        <v>74</v>
      </c>
      <c r="C36" s="6" t="s">
        <v>77</v>
      </c>
      <c r="D36" s="6" t="s">
        <v>65</v>
      </c>
      <c r="E36" s="15" t="s">
        <v>145</v>
      </c>
      <c r="F36" s="7">
        <v>2</v>
      </c>
      <c r="G36" s="7">
        <v>1</v>
      </c>
      <c r="H36" s="7">
        <v>3</v>
      </c>
    </row>
    <row r="37" spans="1:8" ht="15" customHeight="1" x14ac:dyDescent="0.2">
      <c r="A37" s="6" t="s">
        <v>96</v>
      </c>
      <c r="B37" s="6" t="s">
        <v>97</v>
      </c>
      <c r="C37" s="6" t="s">
        <v>98</v>
      </c>
      <c r="D37" s="6" t="s">
        <v>65</v>
      </c>
      <c r="E37" s="15" t="s">
        <v>146</v>
      </c>
      <c r="F37" s="7">
        <v>1</v>
      </c>
      <c r="G37" s="7">
        <v>1</v>
      </c>
      <c r="H37" s="7">
        <v>2</v>
      </c>
    </row>
    <row r="38" spans="1:8" ht="15" customHeight="1" x14ac:dyDescent="0.2">
      <c r="A38" s="6" t="s">
        <v>124</v>
      </c>
      <c r="B38" s="6" t="s">
        <v>120</v>
      </c>
      <c r="C38" s="6" t="s">
        <v>127</v>
      </c>
      <c r="D38" s="6" t="s">
        <v>128</v>
      </c>
      <c r="E38" s="15" t="s">
        <v>147</v>
      </c>
      <c r="F38" s="7"/>
      <c r="G38" s="7">
        <v>1</v>
      </c>
      <c r="H38" s="7">
        <v>1</v>
      </c>
    </row>
    <row r="39" spans="1:8" ht="15" customHeight="1" x14ac:dyDescent="0.2">
      <c r="A39" s="6" t="s">
        <v>89</v>
      </c>
      <c r="B39" s="6" t="s">
        <v>90</v>
      </c>
      <c r="C39" s="6" t="s">
        <v>91</v>
      </c>
      <c r="D39" s="6" t="s">
        <v>28</v>
      </c>
      <c r="E39" s="15" t="s">
        <v>148</v>
      </c>
      <c r="F39" s="7"/>
      <c r="G39" s="7">
        <v>1</v>
      </c>
      <c r="H39" s="7">
        <v>1</v>
      </c>
    </row>
    <row r="40" spans="1:8" ht="15" customHeight="1" x14ac:dyDescent="0.2">
      <c r="A40" s="6" t="s">
        <v>59</v>
      </c>
      <c r="B40" s="6" t="s">
        <v>60</v>
      </c>
      <c r="C40" s="6" t="s">
        <v>61</v>
      </c>
      <c r="D40" s="6" t="s">
        <v>28</v>
      </c>
      <c r="E40" s="15" t="s">
        <v>149</v>
      </c>
      <c r="F40" s="7"/>
      <c r="G40" s="7">
        <v>1</v>
      </c>
      <c r="H40" s="7">
        <v>1</v>
      </c>
    </row>
    <row r="41" spans="1:8" ht="15" customHeight="1" x14ac:dyDescent="0.2">
      <c r="A41" s="6" t="s">
        <v>113</v>
      </c>
      <c r="B41" s="6" t="s">
        <v>114</v>
      </c>
      <c r="C41" s="6" t="s">
        <v>115</v>
      </c>
      <c r="D41" s="6" t="s">
        <v>65</v>
      </c>
      <c r="E41" s="15" t="s">
        <v>150</v>
      </c>
      <c r="F41" s="7"/>
      <c r="G41" s="7">
        <v>1</v>
      </c>
      <c r="H41" s="7">
        <v>1</v>
      </c>
    </row>
    <row r="42" spans="1:8" ht="15" customHeight="1" x14ac:dyDescent="0.2">
      <c r="A42" s="6" t="s">
        <v>100</v>
      </c>
      <c r="B42" s="6" t="s">
        <v>97</v>
      </c>
      <c r="C42" s="6" t="s">
        <v>101</v>
      </c>
      <c r="D42" s="6" t="s">
        <v>81</v>
      </c>
      <c r="E42" s="15" t="s">
        <v>151</v>
      </c>
      <c r="F42" s="7"/>
      <c r="G42" s="7">
        <v>1</v>
      </c>
      <c r="H42" s="7">
        <v>1</v>
      </c>
    </row>
    <row r="43" spans="1:8" ht="15" customHeight="1" x14ac:dyDescent="0.2">
      <c r="A43" s="6" t="s">
        <v>92</v>
      </c>
      <c r="B43" s="6" t="s">
        <v>93</v>
      </c>
      <c r="C43" s="6" t="s">
        <v>94</v>
      </c>
      <c r="D43" s="6" t="s">
        <v>95</v>
      </c>
      <c r="E43" s="15" t="s">
        <v>152</v>
      </c>
      <c r="F43" s="7"/>
      <c r="G43" s="7">
        <v>1</v>
      </c>
      <c r="H43" s="7">
        <v>1</v>
      </c>
    </row>
    <row r="44" spans="1:8" ht="15" customHeight="1" x14ac:dyDescent="0.2">
      <c r="A44" s="6" t="s">
        <v>52</v>
      </c>
      <c r="B44" s="6" t="s">
        <v>53</v>
      </c>
      <c r="C44" s="6" t="s">
        <v>54</v>
      </c>
      <c r="D44" s="6" t="s">
        <v>55</v>
      </c>
      <c r="E44" s="15" t="s">
        <v>153</v>
      </c>
      <c r="F44" s="7"/>
      <c r="G44" s="7">
        <v>1</v>
      </c>
      <c r="H44" s="7">
        <v>1</v>
      </c>
    </row>
    <row r="45" spans="1:8" ht="15" customHeight="1" x14ac:dyDescent="0.2">
      <c r="A45" s="6" t="s">
        <v>37</v>
      </c>
      <c r="B45" s="6" t="s">
        <v>38</v>
      </c>
      <c r="C45" s="6" t="s">
        <v>39</v>
      </c>
      <c r="D45" s="6" t="s">
        <v>28</v>
      </c>
      <c r="E45" s="15" t="s">
        <v>154</v>
      </c>
      <c r="F45" s="7"/>
      <c r="G45" s="7">
        <v>1</v>
      </c>
      <c r="H45" s="7">
        <v>1</v>
      </c>
    </row>
    <row r="46" spans="1:8" ht="15" customHeight="1" x14ac:dyDescent="0.2">
      <c r="A46" s="16"/>
      <c r="B46" s="16"/>
      <c r="C46" s="16"/>
      <c r="D46" s="16"/>
      <c r="E46" s="17"/>
      <c r="F46" s="11"/>
      <c r="G46" s="11"/>
      <c r="H46" s="33"/>
    </row>
    <row r="47" spans="1:8" ht="15" customHeight="1" x14ac:dyDescent="0.2">
      <c r="E47" s="1"/>
      <c r="F47" s="11"/>
      <c r="G47" s="11"/>
      <c r="H47" s="34"/>
    </row>
    <row r="48" spans="1:8" ht="15" customHeight="1" x14ac:dyDescent="0.2">
      <c r="A48" s="41" t="s">
        <v>155</v>
      </c>
      <c r="B48" s="42"/>
      <c r="C48" s="42"/>
      <c r="D48" s="42"/>
      <c r="E48" s="42"/>
      <c r="F48" s="18"/>
      <c r="G48" s="18"/>
      <c r="H48" s="35"/>
    </row>
    <row r="49" spans="1:8" ht="15" customHeight="1" x14ac:dyDescent="0.2">
      <c r="A49" s="6" t="s">
        <v>70</v>
      </c>
      <c r="B49" s="6" t="s">
        <v>71</v>
      </c>
      <c r="C49" s="6" t="s">
        <v>72</v>
      </c>
      <c r="D49" s="6" t="s">
        <v>65</v>
      </c>
      <c r="E49" s="7" t="s">
        <v>139</v>
      </c>
      <c r="F49" s="7">
        <v>10</v>
      </c>
      <c r="G49" s="7">
        <v>1</v>
      </c>
      <c r="H49" s="7">
        <v>11</v>
      </c>
    </row>
    <row r="50" spans="1:8" ht="15" customHeight="1" x14ac:dyDescent="0.2">
      <c r="A50" s="6" t="s">
        <v>48</v>
      </c>
      <c r="B50" s="6" t="s">
        <v>49</v>
      </c>
      <c r="C50" s="6" t="s">
        <v>50</v>
      </c>
      <c r="D50" s="6" t="s">
        <v>51</v>
      </c>
      <c r="E50" s="15" t="s">
        <v>140</v>
      </c>
      <c r="F50" s="7">
        <v>9</v>
      </c>
      <c r="G50" s="7">
        <v>1</v>
      </c>
      <c r="H50" s="7">
        <v>10</v>
      </c>
    </row>
    <row r="51" spans="1:8" ht="15" customHeight="1" x14ac:dyDescent="0.2">
      <c r="A51" s="6" t="s">
        <v>116</v>
      </c>
      <c r="B51" s="6" t="s">
        <v>117</v>
      </c>
      <c r="C51" s="6" t="s">
        <v>118</v>
      </c>
      <c r="D51" s="6" t="s">
        <v>105</v>
      </c>
      <c r="E51" s="15" t="s">
        <v>141</v>
      </c>
      <c r="F51" s="7">
        <v>8</v>
      </c>
      <c r="G51" s="7">
        <v>1</v>
      </c>
      <c r="H51" s="7">
        <v>9</v>
      </c>
    </row>
    <row r="52" spans="1:8" ht="15" customHeight="1" x14ac:dyDescent="0.2">
      <c r="A52" s="6" t="s">
        <v>56</v>
      </c>
      <c r="B52" s="6" t="s">
        <v>57</v>
      </c>
      <c r="C52" s="6" t="s">
        <v>58</v>
      </c>
      <c r="D52" s="6" t="s">
        <v>47</v>
      </c>
      <c r="E52" s="15" t="s">
        <v>156</v>
      </c>
      <c r="F52" s="7">
        <v>7</v>
      </c>
      <c r="G52" s="7">
        <v>1</v>
      </c>
      <c r="H52" s="7">
        <v>8</v>
      </c>
    </row>
    <row r="53" spans="1:8" ht="15" customHeight="1" x14ac:dyDescent="0.2">
      <c r="A53" s="6" t="s">
        <v>16</v>
      </c>
      <c r="B53" s="6" t="s">
        <v>17</v>
      </c>
      <c r="C53" s="6" t="s">
        <v>18</v>
      </c>
      <c r="D53" s="6" t="s">
        <v>19</v>
      </c>
      <c r="E53" s="15" t="s">
        <v>142</v>
      </c>
      <c r="F53" s="7">
        <v>6</v>
      </c>
      <c r="G53" s="7">
        <v>1</v>
      </c>
      <c r="H53" s="36">
        <v>7</v>
      </c>
    </row>
    <row r="54" spans="1:8" ht="15" customHeight="1" x14ac:dyDescent="0.2">
      <c r="A54" s="6" t="s">
        <v>34</v>
      </c>
      <c r="B54" s="6" t="s">
        <v>35</v>
      </c>
      <c r="C54" s="6" t="s">
        <v>36</v>
      </c>
      <c r="D54" s="6" t="s">
        <v>32</v>
      </c>
      <c r="E54" s="15" t="s">
        <v>143</v>
      </c>
      <c r="F54" s="7">
        <v>5</v>
      </c>
      <c r="G54" s="7">
        <v>1</v>
      </c>
      <c r="H54" s="7">
        <v>6</v>
      </c>
    </row>
    <row r="55" spans="1:8" ht="15" customHeight="1" x14ac:dyDescent="0.2">
      <c r="A55" s="6" t="s">
        <v>22</v>
      </c>
      <c r="B55" s="6" t="s">
        <v>17</v>
      </c>
      <c r="C55" s="6" t="s">
        <v>23</v>
      </c>
      <c r="D55" s="6" t="s">
        <v>19</v>
      </c>
      <c r="E55" s="15" t="s">
        <v>144</v>
      </c>
      <c r="F55" s="7">
        <v>4</v>
      </c>
      <c r="G55" s="7">
        <v>1</v>
      </c>
      <c r="H55" s="7">
        <v>5</v>
      </c>
    </row>
    <row r="56" spans="1:8" ht="15" customHeight="1" x14ac:dyDescent="0.2">
      <c r="A56" s="6" t="s">
        <v>124</v>
      </c>
      <c r="B56" s="6" t="s">
        <v>120</v>
      </c>
      <c r="C56" s="6" t="s">
        <v>125</v>
      </c>
      <c r="D56" s="6" t="s">
        <v>126</v>
      </c>
      <c r="E56" s="15" t="s">
        <v>144</v>
      </c>
      <c r="F56" s="7">
        <v>4</v>
      </c>
      <c r="G56" s="7">
        <v>1</v>
      </c>
      <c r="H56" s="7">
        <v>5</v>
      </c>
    </row>
    <row r="57" spans="1:8" ht="15" customHeight="1" x14ac:dyDescent="0.2">
      <c r="A57" s="6" t="s">
        <v>62</v>
      </c>
      <c r="B57" s="6" t="s">
        <v>63</v>
      </c>
      <c r="C57" s="6" t="s">
        <v>64</v>
      </c>
      <c r="D57" s="6" t="s">
        <v>65</v>
      </c>
      <c r="E57" s="15" t="s">
        <v>145</v>
      </c>
      <c r="F57" s="7">
        <v>2</v>
      </c>
      <c r="G57" s="7">
        <v>1</v>
      </c>
      <c r="H57" s="7">
        <v>3</v>
      </c>
    </row>
    <row r="58" spans="1:8" ht="15" customHeight="1" x14ac:dyDescent="0.2">
      <c r="A58" s="6" t="s">
        <v>99</v>
      </c>
      <c r="B58" s="6" t="s">
        <v>97</v>
      </c>
      <c r="C58" s="6" t="s">
        <v>98</v>
      </c>
      <c r="D58" s="6" t="s">
        <v>65</v>
      </c>
      <c r="E58" s="15" t="s">
        <v>146</v>
      </c>
      <c r="F58" s="7">
        <v>1</v>
      </c>
      <c r="G58" s="7">
        <v>1</v>
      </c>
      <c r="H58" s="7">
        <v>2</v>
      </c>
    </row>
    <row r="59" spans="1:8" ht="15" customHeight="1" x14ac:dyDescent="0.2">
      <c r="A59" s="19"/>
      <c r="B59" s="19"/>
      <c r="C59" s="20"/>
      <c r="D59" s="21"/>
      <c r="E59" s="1"/>
      <c r="F59" s="11"/>
      <c r="G59" s="11"/>
      <c r="H59" s="33"/>
    </row>
    <row r="60" spans="1:8" ht="15" customHeight="1" x14ac:dyDescent="0.2">
      <c r="A60" s="41" t="s">
        <v>157</v>
      </c>
      <c r="B60" s="42"/>
      <c r="C60" s="42"/>
      <c r="D60" s="42"/>
      <c r="E60" s="42"/>
      <c r="F60" s="18"/>
      <c r="G60" s="18"/>
      <c r="H60" s="35"/>
    </row>
    <row r="61" spans="1:8" ht="15" customHeight="1" x14ac:dyDescent="0.2">
      <c r="A61" s="6" t="s">
        <v>102</v>
      </c>
      <c r="B61" s="6" t="s">
        <v>103</v>
      </c>
      <c r="C61" s="6" t="s">
        <v>104</v>
      </c>
      <c r="D61" s="6" t="s">
        <v>105</v>
      </c>
      <c r="E61" s="7" t="s">
        <v>139</v>
      </c>
      <c r="F61" s="7">
        <v>10</v>
      </c>
      <c r="G61" s="7">
        <v>1</v>
      </c>
      <c r="H61" s="7">
        <v>11</v>
      </c>
    </row>
    <row r="62" spans="1:8" ht="15" customHeight="1" x14ac:dyDescent="0.2">
      <c r="A62" s="6" t="s">
        <v>16</v>
      </c>
      <c r="B62" s="6" t="s">
        <v>17</v>
      </c>
      <c r="C62" s="6" t="s">
        <v>18</v>
      </c>
      <c r="D62" s="6" t="s">
        <v>19</v>
      </c>
      <c r="E62" s="15" t="s">
        <v>140</v>
      </c>
      <c r="F62" s="7">
        <v>9</v>
      </c>
      <c r="G62" s="7">
        <v>1</v>
      </c>
      <c r="H62" s="7">
        <v>10</v>
      </c>
    </row>
    <row r="63" spans="1:8" ht="15" customHeight="1" x14ac:dyDescent="0.2">
      <c r="A63" s="6" t="s">
        <v>122</v>
      </c>
      <c r="B63" s="6" t="s">
        <v>120</v>
      </c>
      <c r="C63" s="6" t="s">
        <v>123</v>
      </c>
      <c r="D63" s="6" t="s">
        <v>28</v>
      </c>
      <c r="E63" s="15" t="s">
        <v>141</v>
      </c>
      <c r="F63" s="7">
        <v>8</v>
      </c>
      <c r="G63" s="7">
        <v>1</v>
      </c>
      <c r="H63" s="7">
        <v>9</v>
      </c>
    </row>
    <row r="64" spans="1:8" ht="15" customHeight="1" x14ac:dyDescent="0.2">
      <c r="A64" s="6" t="s">
        <v>108</v>
      </c>
      <c r="B64" s="6" t="s">
        <v>109</v>
      </c>
      <c r="C64" s="6" t="s">
        <v>42</v>
      </c>
      <c r="D64" s="6" t="s">
        <v>32</v>
      </c>
      <c r="E64" s="15" t="s">
        <v>156</v>
      </c>
      <c r="F64" s="7">
        <v>7</v>
      </c>
      <c r="G64" s="7">
        <v>1</v>
      </c>
      <c r="H64" s="7">
        <v>8</v>
      </c>
    </row>
    <row r="65" spans="1:8" ht="15" customHeight="1" x14ac:dyDescent="0.2">
      <c r="A65" s="6" t="s">
        <v>34</v>
      </c>
      <c r="B65" s="6" t="s">
        <v>35</v>
      </c>
      <c r="C65" s="6" t="s">
        <v>36</v>
      </c>
      <c r="D65" s="6" t="s">
        <v>32</v>
      </c>
      <c r="E65" s="15" t="s">
        <v>142</v>
      </c>
      <c r="F65" s="7">
        <v>6</v>
      </c>
      <c r="G65" s="7">
        <v>1</v>
      </c>
      <c r="H65" s="7">
        <v>7</v>
      </c>
    </row>
    <row r="66" spans="1:8" ht="15" customHeight="1" x14ac:dyDescent="0.2">
      <c r="A66" s="6" t="s">
        <v>40</v>
      </c>
      <c r="B66" s="6" t="s">
        <v>41</v>
      </c>
      <c r="C66" s="6" t="s">
        <v>43</v>
      </c>
      <c r="D66" s="6" t="s">
        <v>32</v>
      </c>
      <c r="E66" s="15" t="s">
        <v>143</v>
      </c>
      <c r="F66" s="7">
        <v>5</v>
      </c>
      <c r="G66" s="7">
        <v>1</v>
      </c>
      <c r="H66" s="7">
        <v>6</v>
      </c>
    </row>
    <row r="67" spans="1:8" ht="15" customHeight="1" x14ac:dyDescent="0.2">
      <c r="A67" s="6" t="s">
        <v>44</v>
      </c>
      <c r="B67" s="6" t="s">
        <v>45</v>
      </c>
      <c r="C67" s="6" t="s">
        <v>46</v>
      </c>
      <c r="D67" s="6" t="s">
        <v>47</v>
      </c>
      <c r="E67" s="15" t="s">
        <v>144</v>
      </c>
      <c r="F67" s="7">
        <v>4</v>
      </c>
      <c r="G67" s="7">
        <v>1</v>
      </c>
      <c r="H67" s="7">
        <v>5</v>
      </c>
    </row>
    <row r="68" spans="1:8" ht="15" customHeight="1" x14ac:dyDescent="0.2">
      <c r="A68" s="6" t="s">
        <v>106</v>
      </c>
      <c r="B68" s="6" t="s">
        <v>103</v>
      </c>
      <c r="C68" s="6" t="s">
        <v>107</v>
      </c>
      <c r="D68" s="6" t="s">
        <v>105</v>
      </c>
      <c r="E68" s="15" t="s">
        <v>158</v>
      </c>
      <c r="F68" s="7">
        <v>3</v>
      </c>
      <c r="G68" s="7">
        <v>1</v>
      </c>
      <c r="H68" s="7">
        <v>4</v>
      </c>
    </row>
    <row r="69" spans="1:8" ht="15" customHeight="1" x14ac:dyDescent="0.2">
      <c r="A69" s="6" t="s">
        <v>48</v>
      </c>
      <c r="B69" s="6" t="s">
        <v>49</v>
      </c>
      <c r="C69" s="6" t="s">
        <v>50</v>
      </c>
      <c r="D69" s="6" t="s">
        <v>51</v>
      </c>
      <c r="E69" s="15" t="s">
        <v>145</v>
      </c>
      <c r="F69" s="7">
        <v>2</v>
      </c>
      <c r="G69" s="7">
        <v>1</v>
      </c>
      <c r="H69" s="7">
        <v>3</v>
      </c>
    </row>
    <row r="70" spans="1:8" ht="15" customHeight="1" x14ac:dyDescent="0.2">
      <c r="A70" s="6" t="s">
        <v>25</v>
      </c>
      <c r="B70" s="6" t="s">
        <v>26</v>
      </c>
      <c r="C70" s="6" t="s">
        <v>27</v>
      </c>
      <c r="D70" s="6" t="s">
        <v>28</v>
      </c>
      <c r="E70" s="15" t="s">
        <v>146</v>
      </c>
      <c r="F70" s="7">
        <v>1</v>
      </c>
      <c r="G70" s="7">
        <v>1</v>
      </c>
      <c r="H70" s="7">
        <v>2</v>
      </c>
    </row>
    <row r="71" spans="1:8" ht="15" customHeight="1" x14ac:dyDescent="0.2">
      <c r="A71" s="22"/>
      <c r="B71" s="22"/>
      <c r="C71" s="22"/>
      <c r="D71" s="22"/>
      <c r="E71" s="22"/>
      <c r="F71" s="11"/>
      <c r="G71" s="11"/>
      <c r="H71" s="11"/>
    </row>
    <row r="72" spans="1:8" ht="15" customHeight="1" x14ac:dyDescent="0.2">
      <c r="A72" s="41" t="s">
        <v>159</v>
      </c>
      <c r="B72" s="42"/>
      <c r="C72" s="42"/>
      <c r="D72" s="42"/>
      <c r="E72" s="42"/>
      <c r="F72" s="18"/>
      <c r="G72" s="18"/>
      <c r="H72" s="35"/>
    </row>
    <row r="73" spans="1:8" ht="15" customHeight="1" x14ac:dyDescent="0.2">
      <c r="A73" s="6" t="s">
        <v>44</v>
      </c>
      <c r="B73" s="6" t="s">
        <v>45</v>
      </c>
      <c r="C73" s="6" t="s">
        <v>46</v>
      </c>
      <c r="D73" s="6" t="s">
        <v>47</v>
      </c>
      <c r="E73" s="15" t="s">
        <v>139</v>
      </c>
      <c r="F73" s="7">
        <v>10</v>
      </c>
      <c r="G73" s="7">
        <v>1</v>
      </c>
      <c r="H73" s="30">
        <v>11</v>
      </c>
    </row>
    <row r="74" spans="1:8" ht="15" customHeight="1" x14ac:dyDescent="0.2">
      <c r="A74" s="6" t="s">
        <v>40</v>
      </c>
      <c r="B74" s="6" t="s">
        <v>41</v>
      </c>
      <c r="C74" s="6" t="s">
        <v>42</v>
      </c>
      <c r="D74" s="6" t="s">
        <v>32</v>
      </c>
      <c r="E74" s="15" t="s">
        <v>140</v>
      </c>
      <c r="F74" s="7">
        <v>9</v>
      </c>
      <c r="G74" s="7">
        <v>1</v>
      </c>
      <c r="H74" s="30">
        <v>10</v>
      </c>
    </row>
    <row r="75" spans="1:8" ht="15" customHeight="1" x14ac:dyDescent="0.2">
      <c r="A75" s="6" t="s">
        <v>29</v>
      </c>
      <c r="B75" s="6" t="s">
        <v>30</v>
      </c>
      <c r="C75" s="6" t="s">
        <v>31</v>
      </c>
      <c r="D75" s="6" t="s">
        <v>32</v>
      </c>
      <c r="E75" s="15" t="s">
        <v>141</v>
      </c>
      <c r="F75" s="7">
        <v>8</v>
      </c>
      <c r="G75" s="7">
        <v>1</v>
      </c>
      <c r="H75" s="30">
        <v>9</v>
      </c>
    </row>
    <row r="76" spans="1:8" ht="15" customHeight="1" x14ac:dyDescent="0.2">
      <c r="A76" s="6" t="s">
        <v>108</v>
      </c>
      <c r="B76" s="6" t="s">
        <v>109</v>
      </c>
      <c r="C76" s="6" t="s">
        <v>43</v>
      </c>
      <c r="D76" s="6" t="s">
        <v>32</v>
      </c>
      <c r="E76" s="15" t="s">
        <v>156</v>
      </c>
      <c r="F76" s="7">
        <v>7</v>
      </c>
      <c r="G76" s="7">
        <v>1</v>
      </c>
      <c r="H76" s="30">
        <v>8</v>
      </c>
    </row>
    <row r="77" spans="1:8" ht="15" customHeight="1" x14ac:dyDescent="0.2">
      <c r="A77" s="16"/>
      <c r="B77" s="16"/>
      <c r="C77" s="16"/>
      <c r="D77" s="16"/>
      <c r="E77" s="23"/>
      <c r="F77" s="11"/>
      <c r="G77" s="11"/>
      <c r="H77" s="11"/>
    </row>
    <row r="78" spans="1:8" ht="15" customHeight="1" x14ac:dyDescent="0.2">
      <c r="A78" s="41" t="s">
        <v>160</v>
      </c>
      <c r="B78" s="42"/>
      <c r="C78" s="42"/>
      <c r="D78" s="42"/>
      <c r="E78" s="42"/>
      <c r="F78" s="18"/>
      <c r="G78" s="18"/>
      <c r="H78" s="35"/>
    </row>
    <row r="79" spans="1:8" ht="15" customHeight="1" x14ac:dyDescent="0.2">
      <c r="A79" s="6" t="s">
        <v>85</v>
      </c>
      <c r="B79" s="6" t="s">
        <v>86</v>
      </c>
      <c r="C79" s="6" t="s">
        <v>87</v>
      </c>
      <c r="D79" s="6" t="s">
        <v>65</v>
      </c>
      <c r="E79" s="15" t="s">
        <v>139</v>
      </c>
      <c r="F79" s="7">
        <v>10</v>
      </c>
      <c r="G79" s="37">
        <v>1</v>
      </c>
      <c r="H79" s="7">
        <v>11</v>
      </c>
    </row>
  </sheetData>
  <mergeCells count="8">
    <mergeCell ref="A5:D5"/>
    <mergeCell ref="A78:E78"/>
    <mergeCell ref="A1:H1"/>
    <mergeCell ref="A2:H2"/>
    <mergeCell ref="A27:E27"/>
    <mergeCell ref="A48:E48"/>
    <mergeCell ref="A60:E60"/>
    <mergeCell ref="A72:E72"/>
  </mergeCells>
  <pageMargins left="0.36" right="0.24" top="0.55000000000000004" bottom="0.3" header="0.3" footer="0.3"/>
  <pageSetup paperSize="9" scale="9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Dressage League Points</vt:lpstr>
      <vt:lpstr>Winter Dressage League by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 - Petersfield</dc:creator>
  <cp:lastModifiedBy>Branch - Petersfield</cp:lastModifiedBy>
  <cp:lastPrinted>2025-10-15T08:32:25Z</cp:lastPrinted>
  <dcterms:created xsi:type="dcterms:W3CDTF">2025-10-15T08:24:19Z</dcterms:created>
  <dcterms:modified xsi:type="dcterms:W3CDTF">2025-10-19T09:08:02Z</dcterms:modified>
</cp:coreProperties>
</file>