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1020"/>
  </bookViews>
  <sheets>
    <sheet name="No 1 Pony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58"/>
  <c r="I59"/>
  <c r="I50"/>
  <c r="I51"/>
  <c r="I52"/>
  <c r="I53"/>
  <c r="I49"/>
  <c r="I48"/>
</calcChain>
</file>

<file path=xl/sharedStrings.xml><?xml version="1.0" encoding="utf-8"?>
<sst xmlns="http://schemas.openxmlformats.org/spreadsheetml/2006/main" count="123" uniqueCount="108">
  <si>
    <t>Place points</t>
  </si>
  <si>
    <t>Total points</t>
  </si>
  <si>
    <t>Grand total</t>
  </si>
  <si>
    <t>3rd individual</t>
  </si>
  <si>
    <t>All Day Rally</t>
  </si>
  <si>
    <t>Unmounted Activity e.g. shooting, social, swimming</t>
  </si>
  <si>
    <t>Helping at Branch activity</t>
  </si>
  <si>
    <t>Half Day</t>
  </si>
  <si>
    <t>Full Day</t>
  </si>
  <si>
    <t>Efficiency Tests Passed:</t>
  </si>
  <si>
    <t>E Test</t>
  </si>
  <si>
    <t>D Test</t>
  </si>
  <si>
    <t>D+ Test</t>
  </si>
  <si>
    <t>C Test</t>
  </si>
  <si>
    <t>C+ Test Care</t>
  </si>
  <si>
    <t>C+ Test Riding</t>
  </si>
  <si>
    <t>B Test Care</t>
  </si>
  <si>
    <t>B Test Riding</t>
  </si>
  <si>
    <t>B+ Test</t>
  </si>
  <si>
    <t>Lunge Test</t>
  </si>
  <si>
    <t>AH per module</t>
  </si>
  <si>
    <t>A Test</t>
  </si>
  <si>
    <t>Novice Ind</t>
  </si>
  <si>
    <t>Unmounted</t>
  </si>
  <si>
    <t xml:space="preserve">Points awarded as follows </t>
  </si>
  <si>
    <t>Class/Event</t>
  </si>
  <si>
    <t>Mini</t>
  </si>
  <si>
    <t>Placings:</t>
  </si>
  <si>
    <t>Name of event</t>
  </si>
  <si>
    <t>Area Dressage</t>
  </si>
  <si>
    <t>Area Eventing</t>
  </si>
  <si>
    <t>SJ Dartmoor PC</t>
  </si>
  <si>
    <t xml:space="preserve">80cm </t>
  </si>
  <si>
    <t>Date</t>
  </si>
  <si>
    <t>Achievement points</t>
  </si>
  <si>
    <t>Passed-mini badge</t>
  </si>
  <si>
    <t>Placing or achievement</t>
  </si>
  <si>
    <t>Bronze Level 1-3</t>
  </si>
  <si>
    <t>Silver Level 1-3</t>
  </si>
  <si>
    <t>Gold Level 1-3</t>
  </si>
  <si>
    <t>Platinum Level 1-3</t>
  </si>
  <si>
    <t xml:space="preserve"> Points Scoring  - Tetcott &amp; South Tetcott Hunts Branch of the Pony Club</t>
  </si>
  <si>
    <t>Camp</t>
  </si>
  <si>
    <t>Fun Ride</t>
  </si>
  <si>
    <t xml:space="preserve">This is open to all members </t>
  </si>
  <si>
    <r>
      <t>5</t>
    </r>
    <r>
      <rPr>
        <vertAlign val="superscript"/>
        <sz val="12"/>
        <color theme="1"/>
        <rFont val="Calibri"/>
        <family val="2"/>
        <scheme val="minor"/>
      </rPr>
      <t>th</t>
    </r>
  </si>
  <si>
    <r>
      <t>6</t>
    </r>
    <r>
      <rPr>
        <b/>
        <vertAlign val="superscript"/>
        <sz val="12"/>
        <color rgb="FF000000"/>
        <rFont val="Calibri"/>
        <family val="2"/>
        <scheme val="minor"/>
      </rPr>
      <t>th</t>
    </r>
  </si>
  <si>
    <r>
      <t>1</t>
    </r>
    <r>
      <rPr>
        <b/>
        <vertAlign val="superscript"/>
        <sz val="12"/>
        <color rgb="FF000000"/>
        <rFont val="Calibri"/>
        <family val="2"/>
        <scheme val="minor"/>
      </rPr>
      <t>st</t>
    </r>
  </si>
  <si>
    <r>
      <t>2</t>
    </r>
    <r>
      <rPr>
        <b/>
        <vertAlign val="superscript"/>
        <sz val="12"/>
        <color rgb="FF000000"/>
        <rFont val="Calibri"/>
        <family val="2"/>
        <scheme val="minor"/>
      </rPr>
      <t>nd</t>
    </r>
  </si>
  <si>
    <r>
      <t>3</t>
    </r>
    <r>
      <rPr>
        <b/>
        <vertAlign val="superscript"/>
        <sz val="12"/>
        <color rgb="FF000000"/>
        <rFont val="Calibri"/>
        <family val="2"/>
        <scheme val="minor"/>
      </rPr>
      <t>rd</t>
    </r>
  </si>
  <si>
    <r>
      <t>4</t>
    </r>
    <r>
      <rPr>
        <b/>
        <vertAlign val="superscript"/>
        <sz val="12"/>
        <color rgb="FF000000"/>
        <rFont val="Calibri"/>
        <family val="2"/>
        <scheme val="minor"/>
      </rPr>
      <t>th</t>
    </r>
  </si>
  <si>
    <t>Record points from 1st Jan - 31st Dec</t>
  </si>
  <si>
    <t xml:space="preserve">Save the record with the member's name, and year </t>
  </si>
  <si>
    <r>
      <t xml:space="preserve">Rosettes are awarded </t>
    </r>
    <r>
      <rPr>
        <sz val="12"/>
        <color rgb="FF050505"/>
        <rFont val="Calibri"/>
        <family val="2"/>
        <scheme val="minor"/>
      </rPr>
      <t>at the Club's Annual Awards Evening</t>
    </r>
    <r>
      <rPr>
        <sz val="12"/>
        <color theme="1"/>
        <rFont val="Calibri"/>
        <family val="2"/>
        <scheme val="minor"/>
      </rPr>
      <t xml:space="preserve"> </t>
    </r>
  </si>
  <si>
    <t>Every entry submited receives a rosette, as follows :-  Special for &lt;1500 points, Bronze 1500 points, Silver 3000 points, Gold 5000 points</t>
  </si>
  <si>
    <t>If you are unsure about activities you have done perhaps have a look back on the Facebook page as a memory jogger. Records cannot be completed for you.</t>
  </si>
  <si>
    <t>If after reading the above, you have any queries please contact Yolanda Spencer 01409 240202</t>
  </si>
  <si>
    <t>Progressive Tests, for each level passed:</t>
  </si>
  <si>
    <t>Competitions</t>
  </si>
  <si>
    <t>If regularly riding more than 1 pony for the same activities, have a book for each. If this occurs occasionally, only enter points for the usual one</t>
  </si>
  <si>
    <t>Send the file to be received by 5 January - sorry no records will be accepted after this. Receipt of your email will be confirmed</t>
  </si>
  <si>
    <t>7 – 10th only if rosette awarded</t>
  </si>
  <si>
    <t>Taking part (1 amount per day)</t>
  </si>
  <si>
    <t>For competing in an Area Qualifier ADD 100 points more for taking part</t>
  </si>
  <si>
    <t>For competing in a Championship (Regional or National inc Zones), ADD 250 taking part</t>
  </si>
  <si>
    <t>Or if the competition is run by our Club</t>
  </si>
  <si>
    <t>If a competition has both team and individual placing, record placing points for both, BUT deduct 50 points for the Team placing</t>
  </si>
  <si>
    <t>COMPETITIONS</t>
  </si>
  <si>
    <t xml:space="preserve">Big  </t>
  </si>
  <si>
    <t>Achievement Badges:</t>
  </si>
  <si>
    <t>Member's Name</t>
  </si>
  <si>
    <t>Year</t>
  </si>
  <si>
    <t>*Area Qualifier</t>
  </si>
  <si>
    <t>Place:-</t>
  </si>
  <si>
    <t>Events run by our Club</t>
  </si>
  <si>
    <r>
      <t>1</t>
    </r>
    <r>
      <rPr>
        <b/>
        <strike/>
        <vertAlign val="superscript"/>
        <sz val="12"/>
        <color rgb="FF000000"/>
        <rFont val="Calibri"/>
        <family val="2"/>
        <scheme val="minor"/>
      </rPr>
      <t>st</t>
    </r>
  </si>
  <si>
    <r>
      <t>2</t>
    </r>
    <r>
      <rPr>
        <b/>
        <strike/>
        <vertAlign val="superscript"/>
        <sz val="12"/>
        <color rgb="FF000000"/>
        <rFont val="Calibri"/>
        <family val="2"/>
        <scheme val="minor"/>
      </rPr>
      <t>nd</t>
    </r>
  </si>
  <si>
    <r>
      <t>3</t>
    </r>
    <r>
      <rPr>
        <b/>
        <strike/>
        <vertAlign val="superscript"/>
        <sz val="12"/>
        <color rgb="FF000000"/>
        <rFont val="Calibri"/>
        <family val="2"/>
        <scheme val="minor"/>
      </rPr>
      <t>rd</t>
    </r>
  </si>
  <si>
    <r>
      <t>4</t>
    </r>
    <r>
      <rPr>
        <b/>
        <strike/>
        <vertAlign val="superscript"/>
        <sz val="12"/>
        <color rgb="FF000000"/>
        <rFont val="Calibri"/>
        <family val="2"/>
        <scheme val="minor"/>
      </rPr>
      <t>th</t>
    </r>
  </si>
  <si>
    <r>
      <t>5</t>
    </r>
    <r>
      <rPr>
        <strike/>
        <vertAlign val="superscript"/>
        <sz val="12"/>
        <color theme="1"/>
        <rFont val="Calibri"/>
        <family val="2"/>
        <scheme val="minor"/>
      </rPr>
      <t>th</t>
    </r>
  </si>
  <si>
    <r>
      <t>6</t>
    </r>
    <r>
      <rPr>
        <b/>
        <strike/>
        <vertAlign val="superscript"/>
        <sz val="12"/>
        <color rgb="FF000000"/>
        <rFont val="Calibri"/>
        <family val="2"/>
        <scheme val="minor"/>
      </rPr>
      <t>th</t>
    </r>
  </si>
  <si>
    <t>Organising Club</t>
  </si>
  <si>
    <t>Taking part</t>
  </si>
  <si>
    <t>Show jumping</t>
  </si>
  <si>
    <t>T&amp;ST PC</t>
  </si>
  <si>
    <t>60cm</t>
  </si>
  <si>
    <t>Record activities (including any badges gained) in date order, in the log below</t>
  </si>
  <si>
    <t>Pony's Name</t>
  </si>
  <si>
    <t>6th indiv</t>
  </si>
  <si>
    <t>Eventing National champs</t>
  </si>
  <si>
    <t>Example log</t>
  </si>
  <si>
    <t>All day Teeth Rally&amp; badge</t>
  </si>
  <si>
    <t>Dartmoor PC</t>
  </si>
  <si>
    <t>Each Pony Club activity gains points - please DO NOT record anything unless it is run by a Pony Club</t>
  </si>
  <si>
    <t>Rally/training (approx 1-2 hours) inc virtual &amp; Care</t>
  </si>
  <si>
    <t>**Championship</t>
  </si>
  <si>
    <t>Do not enter any placing for an element of an event (e.g. for ODE, CT - just the total placing, not a dressage placing)</t>
  </si>
  <si>
    <t>Taking Part -                         1 amount / day</t>
  </si>
  <si>
    <t>**Championships are Regional/National/Zones/Mini</t>
  </si>
  <si>
    <t>Eggesford PC</t>
  </si>
  <si>
    <t>5th ind</t>
  </si>
  <si>
    <t>PC HQ</t>
  </si>
  <si>
    <t>9th ind</t>
  </si>
  <si>
    <t xml:space="preserve"> – a) entering the event, b) placed points, c) which PC ran the event, d) whether a normal event / Area/ Championship level etc. , badges gained</t>
  </si>
  <si>
    <t>Complete a line for each activity or competition, entering under each relevant column heading the elements that make up the total e.g. :</t>
  </si>
  <si>
    <t xml:space="preserve">Do not enter any placing for teams, just individual placings, except for team-only disciplines e.g. Mounted Games </t>
  </si>
  <si>
    <t xml:space="preserve">* An Area qualifier is as in the PC Rule book and has to lead onto Regional / Zones / National Championships. It  is not an event that is just run by a PC Area </t>
  </si>
  <si>
    <t>For badges and tests gained at a lesson / rally /camp, enter the activity points, plus the points if badge(s)/Test passed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</si>
</sst>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-* #,##0.0_-;\-* #,##0.0_-;_-* &quot;-&quot;_-;_-@_-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50505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5050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trike/>
      <u/>
      <sz val="12"/>
      <color rgb="FF00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2"/>
      <color rgb="FF000000"/>
      <name val="Calibri"/>
      <family val="2"/>
      <scheme val="minor"/>
    </font>
    <font>
      <strike/>
      <sz val="12"/>
      <color rgb="FF000000"/>
      <name val="Calibri"/>
      <family val="2"/>
      <scheme val="minor"/>
    </font>
    <font>
      <b/>
      <strike/>
      <vertAlign val="superscript"/>
      <sz val="12"/>
      <color rgb="FF000000"/>
      <name val="Calibri"/>
      <family val="2"/>
      <scheme val="minor"/>
    </font>
    <font>
      <strike/>
      <vertAlign val="superscript"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i/>
      <strike/>
      <sz val="12"/>
      <name val="Calibri"/>
      <family val="2"/>
      <scheme val="minor"/>
    </font>
    <font>
      <strike/>
      <u/>
      <sz val="12"/>
      <color theme="1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0" borderId="7" xfId="0" applyFont="1" applyBorder="1" applyAlignment="1">
      <alignment horizontal="left" vertical="center"/>
    </xf>
    <xf numFmtId="0" fontId="1" fillId="0" borderId="8" xfId="0" applyFont="1" applyBorder="1"/>
    <xf numFmtId="0" fontId="6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9" xfId="0" applyFont="1" applyBorder="1"/>
    <xf numFmtId="0" fontId="9" fillId="0" borderId="10" xfId="0" applyFont="1" applyBorder="1" applyAlignment="1">
      <alignment horizontal="left" vertical="center"/>
    </xf>
    <xf numFmtId="0" fontId="1" fillId="0" borderId="0" xfId="0" applyFont="1" applyBorder="1"/>
    <xf numFmtId="0" fontId="6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7" fillId="0" borderId="13" xfId="0" applyFont="1" applyBorder="1"/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0" borderId="0" xfId="0" applyFont="1"/>
    <xf numFmtId="0" fontId="14" fillId="0" borderId="8" xfId="0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14" fillId="0" borderId="0" xfId="1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5" xfId="0" applyFont="1" applyBorder="1"/>
    <xf numFmtId="0" fontId="1" fillId="0" borderId="5" xfId="0" applyFont="1" applyBorder="1"/>
    <xf numFmtId="14" fontId="1" fillId="0" borderId="5" xfId="0" applyNumberFormat="1" applyFont="1" applyBorder="1"/>
    <xf numFmtId="0" fontId="7" fillId="0" borderId="5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16" fillId="0" borderId="0" xfId="0" applyFont="1"/>
    <xf numFmtId="0" fontId="15" fillId="0" borderId="0" xfId="0" applyFont="1"/>
    <xf numFmtId="0" fontId="8" fillId="2" borderId="0" xfId="0" applyFont="1" applyFill="1"/>
    <xf numFmtId="0" fontId="16" fillId="0" borderId="0" xfId="0" applyFont="1" applyAlignment="1">
      <alignment horizontal="left" vertical="center"/>
    </xf>
    <xf numFmtId="0" fontId="1" fillId="0" borderId="4" xfId="0" applyFont="1" applyBorder="1"/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9" fillId="0" borderId="8" xfId="0" applyFont="1" applyFill="1" applyBorder="1" applyAlignment="1">
      <alignment horizontal="left" vertical="center"/>
    </xf>
    <xf numFmtId="0" fontId="7" fillId="0" borderId="9" xfId="0" applyFont="1" applyBorder="1"/>
    <xf numFmtId="0" fontId="0" fillId="0" borderId="3" xfId="0" applyBorder="1" applyAlignment="1">
      <alignment wrapText="1"/>
    </xf>
    <xf numFmtId="0" fontId="17" fillId="0" borderId="12" xfId="0" applyFont="1" applyBorder="1"/>
    <xf numFmtId="0" fontId="1" fillId="0" borderId="13" xfId="0" applyFont="1" applyBorder="1"/>
    <xf numFmtId="0" fontId="2" fillId="0" borderId="13" xfId="0" applyFont="1" applyBorder="1" applyAlignment="1"/>
    <xf numFmtId="0" fontId="1" fillId="0" borderId="14" xfId="0" applyFont="1" applyBorder="1" applyAlignment="1"/>
    <xf numFmtId="0" fontId="18" fillId="0" borderId="0" xfId="0" applyFont="1"/>
    <xf numFmtId="0" fontId="7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Border="1"/>
    <xf numFmtId="0" fontId="1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3" borderId="0" xfId="0" applyFont="1" applyFill="1"/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/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6" fillId="0" borderId="4" xfId="0" applyFont="1" applyBorder="1"/>
    <xf numFmtId="0" fontId="21" fillId="0" borderId="4" xfId="0" applyFont="1" applyBorder="1"/>
    <xf numFmtId="0" fontId="27" fillId="0" borderId="0" xfId="0" applyFont="1" applyAlignment="1">
      <alignment horizontal="left" vertical="center"/>
    </xf>
    <xf numFmtId="0" fontId="28" fillId="2" borderId="0" xfId="0" applyFont="1" applyFill="1"/>
    <xf numFmtId="0" fontId="27" fillId="2" borderId="0" xfId="0" applyFont="1" applyFill="1" applyAlignment="1">
      <alignment horizontal="left" vertical="center"/>
    </xf>
    <xf numFmtId="0" fontId="7" fillId="0" borderId="3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1" fillId="0" borderId="14" xfId="0" applyFont="1" applyBorder="1"/>
    <xf numFmtId="0" fontId="7" fillId="0" borderId="12" xfId="0" applyFont="1" applyBorder="1" applyAlignment="1"/>
    <xf numFmtId="14" fontId="14" fillId="0" borderId="0" xfId="0" applyNumberFormat="1" applyFont="1" applyBorder="1" applyAlignment="1">
      <alignment horizontal="left"/>
    </xf>
    <xf numFmtId="0" fontId="31" fillId="0" borderId="0" xfId="0" applyFont="1"/>
    <xf numFmtId="14" fontId="31" fillId="0" borderId="7" xfId="0" applyNumberFormat="1" applyFont="1" applyBorder="1" applyAlignment="1">
      <alignment horizontal="left" vertical="center"/>
    </xf>
    <xf numFmtId="14" fontId="31" fillId="0" borderId="8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wrapText="1"/>
    </xf>
    <xf numFmtId="0" fontId="31" fillId="0" borderId="8" xfId="0" applyFont="1" applyBorder="1"/>
    <xf numFmtId="0" fontId="31" fillId="0" borderId="8" xfId="0" applyFont="1" applyBorder="1" applyAlignment="1">
      <alignment horizontal="left"/>
    </xf>
    <xf numFmtId="0" fontId="31" fillId="0" borderId="8" xfId="0" applyFont="1" applyBorder="1" applyAlignment="1">
      <alignment horizontal="center"/>
    </xf>
    <xf numFmtId="14" fontId="31" fillId="0" borderId="10" xfId="0" applyNumberFormat="1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14" fontId="31" fillId="0" borderId="10" xfId="0" applyNumberFormat="1" applyFont="1" applyBorder="1" applyAlignment="1">
      <alignment horizontal="left"/>
    </xf>
    <xf numFmtId="0" fontId="31" fillId="0" borderId="0" xfId="0" applyFont="1" applyBorder="1"/>
    <xf numFmtId="0" fontId="31" fillId="0" borderId="0" xfId="0" applyFont="1" applyBorder="1" applyAlignment="1">
      <alignment horizontal="left"/>
    </xf>
    <xf numFmtId="14" fontId="31" fillId="0" borderId="0" xfId="0" applyNumberFormat="1" applyFont="1" applyBorder="1" applyAlignment="1">
      <alignment horizontal="left" vertical="center"/>
    </xf>
    <xf numFmtId="0" fontId="32" fillId="0" borderId="0" xfId="0" applyFont="1" applyBorder="1"/>
    <xf numFmtId="14" fontId="31" fillId="0" borderId="0" xfId="0" applyNumberFormat="1" applyFont="1" applyBorder="1" applyAlignment="1">
      <alignment horizontal="left"/>
    </xf>
    <xf numFmtId="0" fontId="8" fillId="3" borderId="0" xfId="0" applyFont="1" applyFill="1"/>
    <xf numFmtId="0" fontId="2" fillId="3" borderId="0" xfId="0" applyFont="1" applyFill="1" applyAlignment="1"/>
    <xf numFmtId="0" fontId="1" fillId="3" borderId="0" xfId="0" applyFont="1" applyFill="1" applyAlignment="1"/>
    <xf numFmtId="0" fontId="7" fillId="0" borderId="0" xfId="0" applyFont="1" applyFill="1" applyAlignment="1"/>
    <xf numFmtId="0" fontId="15" fillId="0" borderId="2" xfId="0" applyFont="1" applyBorder="1" applyAlignment="1">
      <alignment wrapText="1"/>
    </xf>
    <xf numFmtId="0" fontId="1" fillId="3" borderId="18" xfId="0" applyFont="1" applyFill="1" applyBorder="1" applyAlignment="1">
      <alignment horizontal="center"/>
    </xf>
    <xf numFmtId="0" fontId="2" fillId="0" borderId="8" xfId="0" applyFont="1" applyBorder="1"/>
    <xf numFmtId="0" fontId="13" fillId="0" borderId="8" xfId="0" applyFont="1" applyBorder="1" applyAlignment="1">
      <alignment wrapText="1"/>
    </xf>
    <xf numFmtId="0" fontId="29" fillId="0" borderId="7" xfId="0" applyFont="1" applyBorder="1" applyAlignment="1">
      <alignment wrapText="1"/>
    </xf>
    <xf numFmtId="0" fontId="30" fillId="0" borderId="5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8" xfId="0" applyBorder="1" applyAlignment="1"/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2" borderId="0" xfId="0" applyFont="1" applyFill="1"/>
    <xf numFmtId="0" fontId="7" fillId="0" borderId="0" xfId="0" applyFont="1" applyFill="1"/>
    <xf numFmtId="0" fontId="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7" fillId="4" borderId="0" xfId="0" applyFont="1" applyFill="1"/>
    <xf numFmtId="0" fontId="1" fillId="4" borderId="18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/>
    <xf numFmtId="0" fontId="21" fillId="0" borderId="0" xfId="0" applyFont="1" applyBorder="1"/>
    <xf numFmtId="0" fontId="28" fillId="2" borderId="0" xfId="0" applyFont="1" applyFill="1" applyBorder="1"/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90" zoomScaleNormal="90" workbookViewId="0">
      <selection activeCell="K12" sqref="K12"/>
    </sheetView>
  </sheetViews>
  <sheetFormatPr defaultColWidth="15.7265625" defaultRowHeight="15.5"/>
  <cols>
    <col min="1" max="1" width="15.81640625" style="1" customWidth="1"/>
    <col min="2" max="2" width="22.7265625" style="1" customWidth="1"/>
    <col min="3" max="3" width="15.54296875" style="1" customWidth="1"/>
    <col min="4" max="4" width="11.54296875" style="1" customWidth="1"/>
    <col min="5" max="5" width="15.7265625" style="1" customWidth="1"/>
    <col min="6" max="6" width="14.453125" style="1" customWidth="1"/>
    <col min="7" max="7" width="9.1796875" style="1" customWidth="1"/>
    <col min="8" max="8" width="16.08984375" style="1" customWidth="1"/>
    <col min="9" max="9" width="8.6328125" style="1" customWidth="1"/>
    <col min="10" max="10" width="11.54296875" style="1" customWidth="1"/>
    <col min="11" max="11" width="14.7265625" style="1" customWidth="1"/>
    <col min="12" max="16384" width="15.7265625" style="1"/>
  </cols>
  <sheetData>
    <row r="1" spans="1:12">
      <c r="A1" s="3" t="s">
        <v>41</v>
      </c>
    </row>
    <row r="2" spans="1:12">
      <c r="A2" s="1" t="s">
        <v>44</v>
      </c>
    </row>
    <row r="3" spans="1:12" s="2" customFormat="1">
      <c r="A3" s="123" t="s">
        <v>93</v>
      </c>
      <c r="B3" s="123"/>
      <c r="C3" s="123"/>
      <c r="D3" s="123"/>
      <c r="E3" s="123"/>
      <c r="F3" s="123"/>
    </row>
    <row r="4" spans="1:12">
      <c r="A4" s="1" t="s">
        <v>51</v>
      </c>
      <c r="D4" s="7"/>
      <c r="E4" s="7"/>
    </row>
    <row r="5" spans="1:12">
      <c r="A5" s="1" t="s">
        <v>86</v>
      </c>
    </row>
    <row r="6" spans="1:12">
      <c r="A6" s="43" t="s">
        <v>52</v>
      </c>
      <c r="B6" s="4"/>
      <c r="C6" s="4"/>
      <c r="D6" s="7"/>
      <c r="E6" s="7"/>
      <c r="F6" s="7"/>
      <c r="G6" s="7"/>
      <c r="H6" s="7"/>
      <c r="I6" s="7"/>
      <c r="J6" s="7"/>
    </row>
    <row r="7" spans="1:12" s="43" customFormat="1">
      <c r="A7" s="121" t="s">
        <v>59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>
      <c r="A8" s="2" t="s">
        <v>60</v>
      </c>
      <c r="C8" s="5"/>
      <c r="D8" s="6"/>
      <c r="H8" s="7"/>
      <c r="I8" s="7"/>
      <c r="J8" s="7"/>
    </row>
    <row r="9" spans="1:12" s="43" customFormat="1">
      <c r="A9" s="46" t="s">
        <v>54</v>
      </c>
      <c r="C9" s="46"/>
      <c r="D9" s="46"/>
      <c r="H9" s="44"/>
      <c r="I9" s="44"/>
      <c r="J9" s="44"/>
    </row>
    <row r="10" spans="1:12">
      <c r="A10" s="1" t="s">
        <v>53</v>
      </c>
    </row>
    <row r="11" spans="1:12" s="144" customFormat="1" ht="14.5">
      <c r="A11" s="143" t="s">
        <v>104</v>
      </c>
    </row>
    <row r="12" spans="1:12">
      <c r="A12" s="1" t="s">
        <v>103</v>
      </c>
    </row>
    <row r="13" spans="1:12">
      <c r="A13" s="45" t="s">
        <v>105</v>
      </c>
    </row>
    <row r="14" spans="1:12">
      <c r="A14" s="45" t="s">
        <v>96</v>
      </c>
    </row>
    <row r="15" spans="1:12">
      <c r="A15" s="8" t="s">
        <v>55</v>
      </c>
    </row>
    <row r="16" spans="1:12">
      <c r="A16" s="8"/>
    </row>
    <row r="17" spans="1:19">
      <c r="A17" s="8" t="s">
        <v>56</v>
      </c>
    </row>
    <row r="18" spans="1:19" s="70" customFormat="1">
      <c r="A18" s="106"/>
      <c r="D18" s="107"/>
      <c r="E18" s="108"/>
      <c r="F18" s="108"/>
      <c r="G18" s="108"/>
      <c r="H18" s="108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>
      <c r="A19" s="3" t="s">
        <v>24</v>
      </c>
      <c r="B19" s="15"/>
      <c r="C19" s="15"/>
      <c r="D19" s="15"/>
      <c r="E19" s="53"/>
      <c r="F19" s="12" t="s">
        <v>9</v>
      </c>
      <c r="G19" s="10"/>
      <c r="H19" s="10"/>
      <c r="I19" s="13"/>
      <c r="J19" s="6"/>
    </row>
    <row r="20" spans="1:19">
      <c r="A20" s="9" t="s">
        <v>94</v>
      </c>
      <c r="B20" s="10"/>
      <c r="C20" s="10"/>
      <c r="D20" s="11">
        <v>75</v>
      </c>
      <c r="F20" s="14" t="s">
        <v>10</v>
      </c>
      <c r="G20" s="17">
        <v>50</v>
      </c>
      <c r="H20" s="18" t="s">
        <v>12</v>
      </c>
      <c r="I20" s="19">
        <v>150</v>
      </c>
    </row>
    <row r="21" spans="1:19">
      <c r="A21" s="14" t="s">
        <v>4</v>
      </c>
      <c r="B21" s="15"/>
      <c r="C21" s="15"/>
      <c r="D21" s="16">
        <v>150</v>
      </c>
      <c r="F21" s="14" t="s">
        <v>11</v>
      </c>
      <c r="G21" s="17">
        <v>100</v>
      </c>
      <c r="H21" s="18" t="s">
        <v>13</v>
      </c>
      <c r="I21" s="19">
        <v>200</v>
      </c>
    </row>
    <row r="22" spans="1:19">
      <c r="A22" s="14" t="s">
        <v>42</v>
      </c>
      <c r="B22" s="15"/>
      <c r="C22" s="15"/>
      <c r="D22" s="16">
        <v>500</v>
      </c>
      <c r="F22" s="14" t="s">
        <v>14</v>
      </c>
      <c r="G22" s="17">
        <v>125</v>
      </c>
      <c r="H22" s="18" t="s">
        <v>16</v>
      </c>
      <c r="I22" s="19">
        <v>150</v>
      </c>
    </row>
    <row r="23" spans="1:19">
      <c r="A23" s="14" t="s">
        <v>43</v>
      </c>
      <c r="B23" s="15"/>
      <c r="C23" s="15"/>
      <c r="D23" s="16">
        <v>100</v>
      </c>
      <c r="F23" s="14" t="s">
        <v>15</v>
      </c>
      <c r="G23" s="17">
        <v>125</v>
      </c>
      <c r="H23" s="18" t="s">
        <v>17</v>
      </c>
      <c r="I23" s="19">
        <v>150</v>
      </c>
    </row>
    <row r="24" spans="1:19">
      <c r="A24" s="14" t="s">
        <v>5</v>
      </c>
      <c r="B24" s="15"/>
      <c r="C24" s="15"/>
      <c r="D24" s="16">
        <v>50</v>
      </c>
      <c r="F24" s="14" t="s">
        <v>19</v>
      </c>
      <c r="G24" s="17">
        <v>150</v>
      </c>
      <c r="H24" s="18" t="s">
        <v>20</v>
      </c>
      <c r="I24" s="19">
        <v>300</v>
      </c>
    </row>
    <row r="25" spans="1:19">
      <c r="A25" s="14" t="s">
        <v>6</v>
      </c>
      <c r="B25" s="15"/>
      <c r="C25" s="15" t="s">
        <v>7</v>
      </c>
      <c r="D25" s="16">
        <v>50</v>
      </c>
      <c r="F25" s="14" t="s">
        <v>18</v>
      </c>
      <c r="G25" s="17">
        <v>300</v>
      </c>
      <c r="H25" s="18" t="s">
        <v>21</v>
      </c>
      <c r="I25" s="19">
        <v>1500</v>
      </c>
    </row>
    <row r="26" spans="1:19">
      <c r="A26" s="14"/>
      <c r="B26" s="15"/>
      <c r="C26" s="15" t="s">
        <v>8</v>
      </c>
      <c r="D26" s="16">
        <v>100</v>
      </c>
      <c r="F26" s="20" t="s">
        <v>57</v>
      </c>
      <c r="G26" s="15"/>
      <c r="H26" s="17"/>
      <c r="I26" s="16"/>
    </row>
    <row r="27" spans="1:19">
      <c r="A27" s="117" t="s">
        <v>69</v>
      </c>
      <c r="B27" s="118"/>
      <c r="C27" s="54" t="s">
        <v>68</v>
      </c>
      <c r="D27" s="55" t="s">
        <v>26</v>
      </c>
      <c r="F27" s="22" t="s">
        <v>37</v>
      </c>
      <c r="G27" s="17">
        <v>50</v>
      </c>
      <c r="H27" s="23" t="s">
        <v>39</v>
      </c>
      <c r="I27" s="19">
        <v>150</v>
      </c>
    </row>
    <row r="28" spans="1:19">
      <c r="A28" s="56"/>
      <c r="B28" s="47"/>
      <c r="C28" s="25">
        <v>50</v>
      </c>
      <c r="D28" s="27">
        <v>25</v>
      </c>
      <c r="F28" s="24" t="s">
        <v>38</v>
      </c>
      <c r="G28" s="25">
        <v>100</v>
      </c>
      <c r="H28" s="26" t="s">
        <v>40</v>
      </c>
      <c r="I28" s="27">
        <v>200</v>
      </c>
    </row>
    <row r="29" spans="1:19" s="140" customFormat="1" ht="14.5">
      <c r="A29" s="139" t="s">
        <v>107</v>
      </c>
    </row>
    <row r="30" spans="1:19">
      <c r="A30" s="61" t="s">
        <v>67</v>
      </c>
      <c r="B30" s="119" t="s">
        <v>97</v>
      </c>
      <c r="F30" s="23"/>
      <c r="G30" s="48"/>
      <c r="H30" s="23"/>
      <c r="I30" s="48"/>
    </row>
    <row r="31" spans="1:19" ht="17.5">
      <c r="B31" s="120"/>
      <c r="C31" s="83" t="s">
        <v>73</v>
      </c>
      <c r="D31" s="52" t="s">
        <v>47</v>
      </c>
      <c r="E31" s="52" t="s">
        <v>48</v>
      </c>
      <c r="F31" s="52" t="s">
        <v>49</v>
      </c>
      <c r="G31" s="52" t="s">
        <v>50</v>
      </c>
      <c r="H31" s="52" t="s">
        <v>45</v>
      </c>
      <c r="I31" s="52" t="s">
        <v>46</v>
      </c>
      <c r="J31" s="62"/>
    </row>
    <row r="32" spans="1:19" s="70" customFormat="1">
      <c r="A32" s="67" t="s">
        <v>58</v>
      </c>
      <c r="B32" s="111">
        <v>150</v>
      </c>
      <c r="C32" s="68"/>
      <c r="D32" s="69">
        <v>200</v>
      </c>
      <c r="E32" s="69">
        <v>150</v>
      </c>
      <c r="F32" s="69">
        <v>100</v>
      </c>
      <c r="G32" s="69">
        <v>80</v>
      </c>
      <c r="H32" s="69">
        <v>70</v>
      </c>
      <c r="I32" s="69">
        <v>60</v>
      </c>
      <c r="J32" s="69"/>
      <c r="K32" s="128"/>
      <c r="L32" s="129"/>
      <c r="M32" s="129"/>
      <c r="N32" s="129"/>
      <c r="O32" s="129"/>
      <c r="P32" s="129"/>
      <c r="Q32" s="129"/>
    </row>
    <row r="33" spans="1:17" s="129" customFormat="1">
      <c r="A33" s="124" t="s">
        <v>74</v>
      </c>
      <c r="B33" s="125">
        <v>250</v>
      </c>
      <c r="C33" s="126"/>
      <c r="D33" s="127">
        <v>300</v>
      </c>
      <c r="E33" s="127">
        <v>250</v>
      </c>
      <c r="F33" s="127">
        <v>200</v>
      </c>
      <c r="G33" s="127">
        <v>150</v>
      </c>
      <c r="H33" s="127">
        <v>100</v>
      </c>
      <c r="I33" s="127">
        <v>80</v>
      </c>
      <c r="J33" s="127"/>
      <c r="K33" s="128"/>
    </row>
    <row r="34" spans="1:17" s="134" customFormat="1">
      <c r="A34" s="130" t="s">
        <v>72</v>
      </c>
      <c r="B34" s="131">
        <v>250</v>
      </c>
      <c r="C34" s="132"/>
      <c r="D34" s="132">
        <v>400</v>
      </c>
      <c r="E34" s="132">
        <v>300</v>
      </c>
      <c r="F34" s="133">
        <v>250</v>
      </c>
      <c r="G34" s="133">
        <v>200</v>
      </c>
      <c r="H34" s="133">
        <v>175</v>
      </c>
      <c r="I34" s="133">
        <v>150</v>
      </c>
      <c r="J34" s="132"/>
      <c r="K34" s="128"/>
      <c r="L34" s="129"/>
      <c r="M34" s="129"/>
      <c r="N34" s="129"/>
      <c r="O34" s="129"/>
      <c r="P34" s="129"/>
      <c r="Q34" s="129"/>
    </row>
    <row r="35" spans="1:17" s="129" customFormat="1">
      <c r="A35" s="109" t="s">
        <v>95</v>
      </c>
      <c r="B35" s="135">
        <v>600</v>
      </c>
      <c r="C35" s="136"/>
      <c r="D35" s="137">
        <v>800</v>
      </c>
      <c r="E35" s="137">
        <v>700</v>
      </c>
      <c r="F35" s="138">
        <v>600</v>
      </c>
      <c r="G35" s="138">
        <v>500</v>
      </c>
      <c r="H35" s="138">
        <v>400</v>
      </c>
      <c r="I35" s="138">
        <v>300</v>
      </c>
      <c r="J35" s="137"/>
      <c r="K35" s="128"/>
    </row>
    <row r="36" spans="1:17" s="64" customFormat="1">
      <c r="A36" s="64" t="s">
        <v>106</v>
      </c>
      <c r="F36" s="65"/>
      <c r="G36" s="66"/>
      <c r="H36" s="65"/>
      <c r="I36" s="66"/>
    </row>
    <row r="37" spans="1:17" hidden="1">
      <c r="A37" s="84"/>
      <c r="B37" s="85"/>
      <c r="C37" s="85"/>
      <c r="D37" s="85"/>
      <c r="E37" s="85"/>
      <c r="F37" s="85"/>
      <c r="K37" s="15"/>
      <c r="L37" s="15"/>
      <c r="M37" s="15"/>
      <c r="N37" s="15"/>
      <c r="O37" s="15"/>
      <c r="P37" s="15"/>
      <c r="Q37" s="15"/>
    </row>
    <row r="38" spans="1:17" s="72" customFormat="1" hidden="1">
      <c r="A38" s="71" t="s">
        <v>58</v>
      </c>
      <c r="K38" s="141"/>
      <c r="L38" s="141"/>
      <c r="M38" s="141"/>
      <c r="N38" s="141"/>
      <c r="O38" s="141"/>
      <c r="P38" s="141"/>
      <c r="Q38" s="141"/>
    </row>
    <row r="39" spans="1:17" s="72" customFormat="1" hidden="1">
      <c r="A39" s="73" t="s">
        <v>62</v>
      </c>
      <c r="C39" s="74">
        <v>150</v>
      </c>
      <c r="D39" s="75" t="s">
        <v>65</v>
      </c>
      <c r="E39" s="75"/>
      <c r="F39" s="76"/>
      <c r="G39" s="72">
        <v>200</v>
      </c>
      <c r="K39" s="141"/>
      <c r="L39" s="141"/>
      <c r="M39" s="141"/>
      <c r="N39" s="141"/>
      <c r="O39" s="141"/>
      <c r="P39" s="141"/>
      <c r="Q39" s="141"/>
    </row>
    <row r="40" spans="1:17" s="72" customFormat="1" ht="17.5" hidden="1">
      <c r="A40" s="73" t="s">
        <v>27</v>
      </c>
      <c r="B40" s="77" t="s">
        <v>75</v>
      </c>
      <c r="C40" s="77" t="s">
        <v>76</v>
      </c>
      <c r="D40" s="77" t="s">
        <v>77</v>
      </c>
      <c r="E40" s="77" t="s">
        <v>78</v>
      </c>
      <c r="F40" s="77" t="s">
        <v>79</v>
      </c>
      <c r="G40" s="77" t="s">
        <v>80</v>
      </c>
      <c r="H40" s="78" t="s">
        <v>61</v>
      </c>
      <c r="I40" s="79"/>
      <c r="K40" s="141"/>
      <c r="L40" s="141"/>
      <c r="M40" s="141"/>
      <c r="N40" s="141"/>
      <c r="O40" s="141"/>
      <c r="P40" s="141"/>
      <c r="Q40" s="141"/>
    </row>
    <row r="41" spans="1:17" s="72" customFormat="1" hidden="1">
      <c r="A41" s="80"/>
      <c r="B41" s="76">
        <v>200</v>
      </c>
      <c r="C41" s="76">
        <v>150</v>
      </c>
      <c r="D41" s="76">
        <v>100</v>
      </c>
      <c r="E41" s="76">
        <v>80</v>
      </c>
      <c r="F41" s="76">
        <v>70</v>
      </c>
      <c r="G41" s="76">
        <v>60</v>
      </c>
      <c r="H41" s="76">
        <v>50</v>
      </c>
      <c r="K41" s="142"/>
      <c r="L41" s="141"/>
      <c r="M41" s="141"/>
      <c r="N41" s="141"/>
      <c r="O41" s="141"/>
      <c r="P41" s="141"/>
      <c r="Q41" s="141"/>
    </row>
    <row r="42" spans="1:17" s="72" customFormat="1" hidden="1">
      <c r="A42" s="82" t="s">
        <v>66</v>
      </c>
      <c r="I42" s="81"/>
      <c r="J42" s="81"/>
      <c r="K42" s="141"/>
      <c r="L42" s="141"/>
      <c r="M42" s="141"/>
      <c r="N42" s="141"/>
      <c r="O42" s="141"/>
      <c r="P42" s="141"/>
      <c r="Q42" s="141"/>
    </row>
    <row r="43" spans="1:17" s="72" customFormat="1" hidden="1">
      <c r="A43" s="76" t="s">
        <v>63</v>
      </c>
      <c r="K43" s="141"/>
      <c r="L43" s="141"/>
      <c r="M43" s="141"/>
      <c r="N43" s="141"/>
      <c r="O43" s="141"/>
      <c r="P43" s="141"/>
      <c r="Q43" s="141"/>
    </row>
    <row r="44" spans="1:17" s="72" customFormat="1" hidden="1">
      <c r="A44" s="76" t="s">
        <v>64</v>
      </c>
      <c r="F44" s="74"/>
      <c r="K44" s="141"/>
      <c r="L44" s="141"/>
      <c r="M44" s="141"/>
      <c r="N44" s="141"/>
      <c r="O44" s="141"/>
      <c r="P44" s="141"/>
      <c r="Q44" s="141"/>
    </row>
    <row r="45" spans="1:17">
      <c r="A45" s="64" t="s">
        <v>98</v>
      </c>
      <c r="B45" s="63"/>
      <c r="D45" s="49"/>
      <c r="E45" s="49"/>
      <c r="F45" s="50"/>
      <c r="G45" s="51"/>
      <c r="H45" s="50"/>
      <c r="I45" s="51"/>
      <c r="J45" s="49"/>
      <c r="K45" s="15"/>
      <c r="L45" s="15"/>
      <c r="M45" s="15"/>
      <c r="N45" s="15"/>
      <c r="O45" s="15"/>
      <c r="P45" s="15"/>
      <c r="Q45" s="15"/>
    </row>
    <row r="46" spans="1:17" s="29" customFormat="1">
      <c r="A46" s="114" t="s">
        <v>90</v>
      </c>
      <c r="B46" s="112"/>
      <c r="C46" s="112"/>
      <c r="D46" s="10"/>
      <c r="E46" s="10"/>
      <c r="F46" s="113"/>
      <c r="G46" s="10"/>
      <c r="H46" s="10"/>
      <c r="I46" s="10"/>
      <c r="K46" s="32"/>
      <c r="L46" s="32"/>
      <c r="M46" s="32"/>
      <c r="N46" s="32"/>
      <c r="O46" s="32"/>
      <c r="P46" s="32"/>
      <c r="Q46" s="32"/>
    </row>
    <row r="47" spans="1:17" s="93" customFormat="1" ht="31">
      <c r="A47" s="115" t="s">
        <v>33</v>
      </c>
      <c r="B47" s="115" t="s">
        <v>28</v>
      </c>
      <c r="C47" s="115" t="s">
        <v>81</v>
      </c>
      <c r="D47" s="115" t="s">
        <v>25</v>
      </c>
      <c r="E47" s="115" t="s">
        <v>36</v>
      </c>
      <c r="F47" s="115" t="s">
        <v>82</v>
      </c>
      <c r="G47" s="115" t="s">
        <v>0</v>
      </c>
      <c r="H47" s="115" t="s">
        <v>34</v>
      </c>
      <c r="I47" s="116" t="s">
        <v>1</v>
      </c>
      <c r="K47" s="101"/>
      <c r="L47" s="101"/>
      <c r="M47" s="101"/>
      <c r="N47" s="101"/>
      <c r="O47" s="101"/>
      <c r="P47" s="101"/>
      <c r="Q47" s="101"/>
    </row>
    <row r="48" spans="1:17" s="89" customFormat="1">
      <c r="A48" s="90">
        <v>45030</v>
      </c>
      <c r="B48" s="91" t="s">
        <v>91</v>
      </c>
      <c r="C48" s="92" t="s">
        <v>84</v>
      </c>
      <c r="D48" s="93" t="s">
        <v>23</v>
      </c>
      <c r="E48" s="94" t="s">
        <v>35</v>
      </c>
      <c r="F48" s="95">
        <v>150</v>
      </c>
      <c r="G48" s="95">
        <v>0</v>
      </c>
      <c r="H48" s="95">
        <v>25</v>
      </c>
      <c r="I48" s="37">
        <f>H48+G48+F48</f>
        <v>175</v>
      </c>
      <c r="K48" s="101"/>
      <c r="L48" s="101"/>
      <c r="M48" s="101"/>
      <c r="N48" s="101"/>
      <c r="O48" s="101"/>
      <c r="P48" s="101"/>
      <c r="Q48" s="101"/>
    </row>
    <row r="49" spans="1:17" s="89" customFormat="1">
      <c r="A49" s="96">
        <v>45067</v>
      </c>
      <c r="B49" s="92" t="s">
        <v>31</v>
      </c>
      <c r="C49" s="92" t="s">
        <v>92</v>
      </c>
      <c r="D49" s="92" t="s">
        <v>32</v>
      </c>
      <c r="E49" s="97" t="s">
        <v>88</v>
      </c>
      <c r="F49" s="98">
        <v>150</v>
      </c>
      <c r="G49" s="98">
        <v>60</v>
      </c>
      <c r="H49" s="98"/>
      <c r="I49" s="37">
        <f>H49+G49+F49</f>
        <v>210</v>
      </c>
      <c r="K49" s="101"/>
      <c r="L49" s="101"/>
      <c r="M49" s="101"/>
      <c r="N49" s="101"/>
      <c r="O49" s="101"/>
      <c r="P49" s="101"/>
      <c r="Q49" s="101"/>
    </row>
    <row r="50" spans="1:17" s="89" customFormat="1">
      <c r="A50" s="96">
        <v>45099</v>
      </c>
      <c r="B50" s="92" t="s">
        <v>83</v>
      </c>
      <c r="C50" s="92" t="s">
        <v>84</v>
      </c>
      <c r="D50" s="92" t="s">
        <v>85</v>
      </c>
      <c r="E50" s="97" t="s">
        <v>3</v>
      </c>
      <c r="F50" s="99">
        <v>250</v>
      </c>
      <c r="G50" s="98">
        <v>200</v>
      </c>
      <c r="H50" s="98"/>
      <c r="I50" s="37">
        <f t="shared" ref="I50:I53" si="0">H50+G50+F50</f>
        <v>450</v>
      </c>
      <c r="K50" s="101"/>
      <c r="L50" s="101"/>
      <c r="M50" s="101"/>
      <c r="N50" s="101"/>
      <c r="O50" s="101"/>
      <c r="P50" s="101"/>
      <c r="Q50" s="101"/>
    </row>
    <row r="51" spans="1:17" s="89" customFormat="1">
      <c r="A51" s="100">
        <v>45116</v>
      </c>
      <c r="B51" s="101" t="s">
        <v>30</v>
      </c>
      <c r="C51" s="92" t="s">
        <v>99</v>
      </c>
      <c r="D51" s="101" t="s">
        <v>22</v>
      </c>
      <c r="E51" s="102" t="s">
        <v>100</v>
      </c>
      <c r="F51" s="99">
        <v>250</v>
      </c>
      <c r="G51" s="99">
        <v>175</v>
      </c>
      <c r="H51" s="99"/>
      <c r="I51" s="37">
        <f t="shared" si="0"/>
        <v>425</v>
      </c>
      <c r="K51" s="101"/>
      <c r="L51" s="101"/>
      <c r="M51" s="101"/>
      <c r="N51" s="101"/>
      <c r="O51" s="101"/>
      <c r="P51" s="101"/>
      <c r="Q51" s="101"/>
    </row>
    <row r="52" spans="1:17" s="104" customFormat="1">
      <c r="A52" s="103">
        <v>45123</v>
      </c>
      <c r="B52" s="103" t="s">
        <v>29</v>
      </c>
      <c r="C52" s="92" t="s">
        <v>84</v>
      </c>
      <c r="D52" s="101" t="s">
        <v>22</v>
      </c>
      <c r="E52" s="102" t="s">
        <v>3</v>
      </c>
      <c r="F52" s="99">
        <v>250</v>
      </c>
      <c r="G52" s="99">
        <v>250</v>
      </c>
      <c r="H52" s="99"/>
      <c r="I52" s="37">
        <f t="shared" si="0"/>
        <v>500</v>
      </c>
    </row>
    <row r="53" spans="1:17" s="101" customFormat="1">
      <c r="A53" s="105">
        <v>45117</v>
      </c>
      <c r="B53" s="101" t="s">
        <v>89</v>
      </c>
      <c r="C53" s="92" t="s">
        <v>101</v>
      </c>
      <c r="D53" s="101" t="s">
        <v>22</v>
      </c>
      <c r="E53" s="102" t="s">
        <v>102</v>
      </c>
      <c r="F53" s="99">
        <v>600</v>
      </c>
      <c r="G53" s="99">
        <v>0</v>
      </c>
      <c r="H53" s="99"/>
      <c r="I53" s="37">
        <f t="shared" si="0"/>
        <v>600</v>
      </c>
    </row>
    <row r="54" spans="1:17" s="101" customFormat="1">
      <c r="A54" s="105"/>
      <c r="C54" s="92"/>
      <c r="E54" s="102"/>
      <c r="F54" s="99"/>
      <c r="G54" s="99"/>
      <c r="H54" s="99"/>
      <c r="I54" s="99"/>
    </row>
    <row r="55" spans="1:17" s="28" customFormat="1">
      <c r="A55" s="88"/>
      <c r="B55" s="32"/>
      <c r="C55" s="30"/>
      <c r="D55" s="32"/>
      <c r="E55" s="34"/>
      <c r="F55" s="31"/>
      <c r="G55" s="31"/>
      <c r="H55" s="31"/>
      <c r="I55" s="31"/>
    </row>
    <row r="56" spans="1:17">
      <c r="A56" s="57" t="s">
        <v>70</v>
      </c>
      <c r="B56" s="58"/>
      <c r="C56" s="86"/>
      <c r="D56" s="21" t="s">
        <v>87</v>
      </c>
      <c r="E56" s="59"/>
      <c r="F56" s="59"/>
      <c r="H56" s="87" t="s">
        <v>71</v>
      </c>
      <c r="I56" s="60"/>
    </row>
    <row r="57" spans="1:17" ht="31">
      <c r="A57" s="35" t="s">
        <v>33</v>
      </c>
      <c r="B57" s="35" t="s">
        <v>28</v>
      </c>
      <c r="C57" s="110" t="s">
        <v>81</v>
      </c>
      <c r="D57" s="110" t="s">
        <v>25</v>
      </c>
      <c r="E57" s="35" t="s">
        <v>36</v>
      </c>
      <c r="F57" s="110" t="s">
        <v>82</v>
      </c>
      <c r="G57" s="35" t="s">
        <v>0</v>
      </c>
      <c r="H57" s="35" t="s">
        <v>34</v>
      </c>
      <c r="I57" s="36" t="s">
        <v>1</v>
      </c>
    </row>
    <row r="58" spans="1:17">
      <c r="A58" s="37"/>
      <c r="B58" s="37"/>
      <c r="C58" s="37"/>
      <c r="D58" s="38"/>
      <c r="E58" s="34"/>
      <c r="F58" s="38"/>
      <c r="G58" s="38"/>
      <c r="H58" s="38"/>
      <c r="I58" s="37">
        <f>H58+G58+F58</f>
        <v>0</v>
      </c>
    </row>
    <row r="59" spans="1:17">
      <c r="A59" s="38"/>
      <c r="B59" s="38"/>
      <c r="C59" s="38"/>
      <c r="D59" s="38"/>
      <c r="E59" s="38"/>
      <c r="F59" s="38"/>
      <c r="G59" s="38"/>
      <c r="H59" s="38"/>
      <c r="I59" s="37">
        <f>H59+G59+F59</f>
        <v>0</v>
      </c>
    </row>
    <row r="60" spans="1:17">
      <c r="A60" s="38"/>
      <c r="B60" s="38"/>
      <c r="C60" s="38"/>
      <c r="D60" s="38"/>
      <c r="E60" s="38"/>
      <c r="F60" s="38"/>
      <c r="G60" s="38"/>
      <c r="H60" s="38"/>
      <c r="I60" s="37">
        <f t="shared" ref="I60:I113" si="1">H60+G60+F60</f>
        <v>0</v>
      </c>
    </row>
    <row r="61" spans="1:17">
      <c r="A61" s="38"/>
      <c r="B61" s="38"/>
      <c r="C61" s="38"/>
      <c r="D61" s="38"/>
      <c r="E61" s="38"/>
      <c r="F61" s="38"/>
      <c r="G61" s="38"/>
      <c r="H61" s="38"/>
      <c r="I61" s="37">
        <f t="shared" si="1"/>
        <v>0</v>
      </c>
    </row>
    <row r="62" spans="1:17">
      <c r="A62" s="38"/>
      <c r="B62" s="38"/>
      <c r="C62" s="38"/>
      <c r="D62" s="38"/>
      <c r="E62" s="38"/>
      <c r="F62" s="38"/>
      <c r="G62" s="38"/>
      <c r="H62" s="38"/>
      <c r="I62" s="37">
        <f t="shared" si="1"/>
        <v>0</v>
      </c>
    </row>
    <row r="63" spans="1:17">
      <c r="A63" s="38"/>
      <c r="B63" s="38"/>
      <c r="C63" s="38"/>
      <c r="D63" s="38"/>
      <c r="E63" s="38"/>
      <c r="F63" s="38"/>
      <c r="G63" s="38"/>
      <c r="H63" s="38"/>
      <c r="I63" s="37">
        <f t="shared" si="1"/>
        <v>0</v>
      </c>
    </row>
    <row r="64" spans="1:17">
      <c r="A64" s="38"/>
      <c r="B64" s="38"/>
      <c r="C64" s="38"/>
      <c r="D64" s="38"/>
      <c r="E64" s="38"/>
      <c r="F64" s="38"/>
      <c r="G64" s="38"/>
      <c r="H64" s="38"/>
      <c r="I64" s="37">
        <f t="shared" si="1"/>
        <v>0</v>
      </c>
    </row>
    <row r="65" spans="1:9">
      <c r="A65" s="38"/>
      <c r="B65" s="38"/>
      <c r="C65" s="38"/>
      <c r="D65" s="38"/>
      <c r="E65" s="38"/>
      <c r="F65" s="38"/>
      <c r="G65" s="38"/>
      <c r="H65" s="38"/>
      <c r="I65" s="37">
        <f t="shared" si="1"/>
        <v>0</v>
      </c>
    </row>
    <row r="66" spans="1:9">
      <c r="A66" s="38"/>
      <c r="B66" s="38"/>
      <c r="C66" s="38"/>
      <c r="D66" s="38"/>
      <c r="E66" s="38"/>
      <c r="F66" s="38"/>
      <c r="G66" s="38"/>
      <c r="H66" s="38"/>
      <c r="I66" s="37">
        <f t="shared" si="1"/>
        <v>0</v>
      </c>
    </row>
    <row r="67" spans="1:9">
      <c r="A67" s="39"/>
      <c r="B67" s="38"/>
      <c r="C67" s="38"/>
      <c r="D67" s="38"/>
      <c r="E67" s="38"/>
      <c r="F67" s="38"/>
      <c r="G67" s="38"/>
      <c r="H67" s="38"/>
      <c r="I67" s="37">
        <f t="shared" si="1"/>
        <v>0</v>
      </c>
    </row>
    <row r="68" spans="1:9">
      <c r="A68" s="39"/>
      <c r="B68" s="38"/>
      <c r="C68" s="38"/>
      <c r="D68" s="38"/>
      <c r="E68" s="38"/>
      <c r="F68" s="38"/>
      <c r="G68" s="38"/>
      <c r="H68" s="38"/>
      <c r="I68" s="37">
        <f t="shared" si="1"/>
        <v>0</v>
      </c>
    </row>
    <row r="69" spans="1:9">
      <c r="A69" s="39"/>
      <c r="B69" s="38"/>
      <c r="C69" s="38"/>
      <c r="D69" s="38"/>
      <c r="E69" s="38"/>
      <c r="F69" s="38"/>
      <c r="G69" s="38"/>
      <c r="H69" s="38"/>
      <c r="I69" s="37">
        <f t="shared" si="1"/>
        <v>0</v>
      </c>
    </row>
    <row r="70" spans="1:9">
      <c r="A70" s="39"/>
      <c r="B70" s="38"/>
      <c r="C70" s="38"/>
      <c r="D70" s="38"/>
      <c r="E70" s="38"/>
      <c r="F70" s="38"/>
      <c r="G70" s="38"/>
      <c r="H70" s="38"/>
      <c r="I70" s="37">
        <f t="shared" si="1"/>
        <v>0</v>
      </c>
    </row>
    <row r="71" spans="1:9">
      <c r="A71" s="39"/>
      <c r="B71" s="38"/>
      <c r="C71" s="38"/>
      <c r="D71" s="38"/>
      <c r="E71" s="38"/>
      <c r="F71" s="38"/>
      <c r="G71" s="38"/>
      <c r="H71" s="38"/>
      <c r="I71" s="37">
        <f t="shared" si="1"/>
        <v>0</v>
      </c>
    </row>
    <row r="72" spans="1:9">
      <c r="A72" s="38"/>
      <c r="B72" s="38"/>
      <c r="C72" s="38"/>
      <c r="D72" s="38"/>
      <c r="E72" s="38"/>
      <c r="F72" s="38"/>
      <c r="G72" s="38"/>
      <c r="H72" s="38"/>
      <c r="I72" s="37">
        <f t="shared" si="1"/>
        <v>0</v>
      </c>
    </row>
    <row r="73" spans="1:9">
      <c r="A73" s="38"/>
      <c r="B73" s="38"/>
      <c r="C73" s="38"/>
      <c r="D73" s="38"/>
      <c r="E73" s="38"/>
      <c r="F73" s="38"/>
      <c r="G73" s="38"/>
      <c r="H73" s="38"/>
      <c r="I73" s="37">
        <f t="shared" si="1"/>
        <v>0</v>
      </c>
    </row>
    <row r="74" spans="1:9">
      <c r="A74" s="38"/>
      <c r="B74" s="38"/>
      <c r="C74" s="38"/>
      <c r="D74" s="38"/>
      <c r="E74" s="38"/>
      <c r="F74" s="38"/>
      <c r="G74" s="38"/>
      <c r="H74" s="38"/>
      <c r="I74" s="37">
        <f t="shared" si="1"/>
        <v>0</v>
      </c>
    </row>
    <row r="75" spans="1:9">
      <c r="A75" s="38"/>
      <c r="B75" s="38"/>
      <c r="C75" s="38"/>
      <c r="D75" s="38"/>
      <c r="E75" s="38"/>
      <c r="F75" s="38"/>
      <c r="G75" s="38"/>
      <c r="H75" s="38"/>
      <c r="I75" s="37">
        <f t="shared" si="1"/>
        <v>0</v>
      </c>
    </row>
    <row r="76" spans="1:9">
      <c r="A76" s="38"/>
      <c r="B76" s="38"/>
      <c r="C76" s="38"/>
      <c r="D76" s="38"/>
      <c r="E76" s="38"/>
      <c r="F76" s="38"/>
      <c r="G76" s="38"/>
      <c r="H76" s="38"/>
      <c r="I76" s="37">
        <f t="shared" si="1"/>
        <v>0</v>
      </c>
    </row>
    <row r="77" spans="1:9">
      <c r="A77" s="38"/>
      <c r="B77" s="38"/>
      <c r="C77" s="38"/>
      <c r="D77" s="38"/>
      <c r="E77" s="38"/>
      <c r="F77" s="38"/>
      <c r="G77" s="38"/>
      <c r="H77" s="38"/>
      <c r="I77" s="37">
        <f t="shared" si="1"/>
        <v>0</v>
      </c>
    </row>
    <row r="78" spans="1:9">
      <c r="A78" s="38"/>
      <c r="B78" s="38"/>
      <c r="C78" s="38"/>
      <c r="D78" s="38"/>
      <c r="E78" s="38"/>
      <c r="F78" s="38"/>
      <c r="G78" s="38"/>
      <c r="H78" s="38"/>
      <c r="I78" s="37">
        <f t="shared" si="1"/>
        <v>0</v>
      </c>
    </row>
    <row r="79" spans="1:9">
      <c r="A79" s="38"/>
      <c r="B79" s="38"/>
      <c r="C79" s="38"/>
      <c r="D79" s="38"/>
      <c r="E79" s="38"/>
      <c r="F79" s="38"/>
      <c r="G79" s="38"/>
      <c r="H79" s="38"/>
      <c r="I79" s="37">
        <f t="shared" si="1"/>
        <v>0</v>
      </c>
    </row>
    <row r="80" spans="1:9">
      <c r="A80" s="38"/>
      <c r="B80" s="38"/>
      <c r="C80" s="38"/>
      <c r="D80" s="38"/>
      <c r="E80" s="38"/>
      <c r="F80" s="38"/>
      <c r="G80" s="38"/>
      <c r="H80" s="38"/>
      <c r="I80" s="37">
        <f t="shared" si="1"/>
        <v>0</v>
      </c>
    </row>
    <row r="81" spans="1:9">
      <c r="A81" s="38"/>
      <c r="B81" s="38"/>
      <c r="C81" s="38"/>
      <c r="D81" s="38"/>
      <c r="E81" s="38"/>
      <c r="F81" s="40"/>
      <c r="G81" s="38"/>
      <c r="H81" s="38"/>
      <c r="I81" s="37">
        <f t="shared" si="1"/>
        <v>0</v>
      </c>
    </row>
    <row r="82" spans="1:9">
      <c r="A82" s="38"/>
      <c r="B82" s="38"/>
      <c r="C82" s="38"/>
      <c r="D82" s="38"/>
      <c r="E82" s="38"/>
      <c r="F82" s="38"/>
      <c r="G82" s="38"/>
      <c r="H82" s="38"/>
      <c r="I82" s="37">
        <f t="shared" si="1"/>
        <v>0</v>
      </c>
    </row>
    <row r="83" spans="1:9">
      <c r="A83" s="38"/>
      <c r="B83" s="38"/>
      <c r="C83" s="38"/>
      <c r="D83" s="38"/>
      <c r="E83" s="38"/>
      <c r="F83" s="38"/>
      <c r="G83" s="38"/>
      <c r="H83" s="38"/>
      <c r="I83" s="37">
        <f t="shared" si="1"/>
        <v>0</v>
      </c>
    </row>
    <row r="84" spans="1:9">
      <c r="A84" s="38"/>
      <c r="B84" s="38"/>
      <c r="C84" s="38"/>
      <c r="D84" s="38"/>
      <c r="E84" s="38"/>
      <c r="F84" s="31"/>
      <c r="G84" s="38"/>
      <c r="H84" s="38"/>
      <c r="I84" s="37">
        <f t="shared" si="1"/>
        <v>0</v>
      </c>
    </row>
    <row r="85" spans="1:9">
      <c r="A85" s="38"/>
      <c r="B85" s="38"/>
      <c r="C85" s="38"/>
      <c r="D85" s="33"/>
      <c r="E85" s="34"/>
      <c r="F85" s="38"/>
      <c r="G85" s="31"/>
      <c r="H85" s="31"/>
      <c r="I85" s="37">
        <f t="shared" si="1"/>
        <v>0</v>
      </c>
    </row>
    <row r="86" spans="1:9">
      <c r="A86" s="38"/>
      <c r="B86" s="38"/>
      <c r="C86" s="38"/>
      <c r="D86" s="38"/>
      <c r="E86" s="38"/>
      <c r="F86" s="38"/>
      <c r="G86" s="38"/>
      <c r="H86" s="38"/>
      <c r="I86" s="37">
        <f t="shared" si="1"/>
        <v>0</v>
      </c>
    </row>
    <row r="87" spans="1:9">
      <c r="A87" s="38"/>
      <c r="B87" s="38"/>
      <c r="C87" s="38"/>
      <c r="D87" s="38"/>
      <c r="E87" s="38"/>
      <c r="F87" s="38"/>
      <c r="G87" s="38"/>
      <c r="H87" s="38"/>
      <c r="I87" s="37">
        <f t="shared" si="1"/>
        <v>0</v>
      </c>
    </row>
    <row r="88" spans="1:9">
      <c r="A88" s="38"/>
      <c r="B88" s="38"/>
      <c r="C88" s="38"/>
      <c r="D88" s="38"/>
      <c r="E88" s="38"/>
      <c r="F88" s="38"/>
      <c r="G88" s="38"/>
      <c r="H88" s="38"/>
      <c r="I88" s="37">
        <f t="shared" si="1"/>
        <v>0</v>
      </c>
    </row>
    <row r="89" spans="1:9">
      <c r="A89" s="38"/>
      <c r="B89" s="38"/>
      <c r="C89" s="38"/>
      <c r="D89" s="38"/>
      <c r="E89" s="38"/>
      <c r="F89" s="38"/>
      <c r="G89" s="38"/>
      <c r="H89" s="38"/>
      <c r="I89" s="37">
        <f t="shared" si="1"/>
        <v>0</v>
      </c>
    </row>
    <row r="90" spans="1:9">
      <c r="A90" s="38"/>
      <c r="B90" s="38"/>
      <c r="C90" s="38"/>
      <c r="D90" s="38"/>
      <c r="E90" s="38"/>
      <c r="F90" s="38"/>
      <c r="G90" s="38"/>
      <c r="H90" s="38"/>
      <c r="I90" s="37">
        <f t="shared" si="1"/>
        <v>0</v>
      </c>
    </row>
    <row r="91" spans="1:9">
      <c r="A91" s="38"/>
      <c r="B91" s="38"/>
      <c r="C91" s="38"/>
      <c r="D91" s="38"/>
      <c r="E91" s="38"/>
      <c r="F91" s="38"/>
      <c r="G91" s="38"/>
      <c r="H91" s="38"/>
      <c r="I91" s="37">
        <f t="shared" si="1"/>
        <v>0</v>
      </c>
    </row>
    <row r="92" spans="1:9">
      <c r="A92" s="38"/>
      <c r="B92" s="38"/>
      <c r="C92" s="38"/>
      <c r="D92" s="38"/>
      <c r="E92" s="38"/>
      <c r="F92" s="38"/>
      <c r="G92" s="38"/>
      <c r="H92" s="38"/>
      <c r="I92" s="37">
        <f t="shared" si="1"/>
        <v>0</v>
      </c>
    </row>
    <row r="93" spans="1:9">
      <c r="A93" s="38"/>
      <c r="B93" s="38"/>
      <c r="C93" s="38"/>
      <c r="D93" s="38"/>
      <c r="E93" s="38"/>
      <c r="F93" s="38"/>
      <c r="G93" s="38"/>
      <c r="H93" s="38"/>
      <c r="I93" s="37">
        <f t="shared" si="1"/>
        <v>0</v>
      </c>
    </row>
    <row r="94" spans="1:9">
      <c r="A94" s="38"/>
      <c r="B94" s="38"/>
      <c r="C94" s="38"/>
      <c r="D94" s="38"/>
      <c r="E94" s="38"/>
      <c r="F94" s="38"/>
      <c r="G94" s="38"/>
      <c r="H94" s="38"/>
      <c r="I94" s="37">
        <f t="shared" si="1"/>
        <v>0</v>
      </c>
    </row>
    <row r="95" spans="1:9">
      <c r="A95" s="38"/>
      <c r="B95" s="38"/>
      <c r="C95" s="38"/>
      <c r="D95" s="38"/>
      <c r="E95" s="38"/>
      <c r="F95" s="38"/>
      <c r="G95" s="38"/>
      <c r="H95" s="38"/>
      <c r="I95" s="37">
        <f t="shared" si="1"/>
        <v>0</v>
      </c>
    </row>
    <row r="96" spans="1:9">
      <c r="A96" s="38"/>
      <c r="B96" s="38"/>
      <c r="C96" s="38"/>
      <c r="D96" s="38"/>
      <c r="E96" s="38"/>
      <c r="F96" s="38"/>
      <c r="G96" s="38"/>
      <c r="H96" s="38"/>
      <c r="I96" s="37">
        <f t="shared" si="1"/>
        <v>0</v>
      </c>
    </row>
    <row r="97" spans="1:9">
      <c r="A97" s="38"/>
      <c r="B97" s="38"/>
      <c r="C97" s="38"/>
      <c r="D97" s="38"/>
      <c r="E97" s="38"/>
      <c r="F97" s="38"/>
      <c r="G97" s="38"/>
      <c r="H97" s="38"/>
      <c r="I97" s="37">
        <f t="shared" si="1"/>
        <v>0</v>
      </c>
    </row>
    <row r="98" spans="1:9">
      <c r="A98" s="38"/>
      <c r="B98" s="38"/>
      <c r="C98" s="38"/>
      <c r="D98" s="38"/>
      <c r="E98" s="38"/>
      <c r="F98" s="38"/>
      <c r="G98" s="38"/>
      <c r="H98" s="38"/>
      <c r="I98" s="37">
        <f t="shared" si="1"/>
        <v>0</v>
      </c>
    </row>
    <row r="99" spans="1:9">
      <c r="A99" s="38"/>
      <c r="B99" s="38"/>
      <c r="C99" s="38"/>
      <c r="D99" s="38"/>
      <c r="E99" s="38"/>
      <c r="F99" s="38"/>
      <c r="G99" s="38"/>
      <c r="H99" s="38"/>
      <c r="I99" s="37">
        <f t="shared" si="1"/>
        <v>0</v>
      </c>
    </row>
    <row r="100" spans="1:9">
      <c r="A100" s="38"/>
      <c r="B100" s="38"/>
      <c r="C100" s="38"/>
      <c r="D100" s="38"/>
      <c r="E100" s="38"/>
      <c r="F100" s="38"/>
      <c r="G100" s="38"/>
      <c r="H100" s="38"/>
      <c r="I100" s="37">
        <f t="shared" si="1"/>
        <v>0</v>
      </c>
    </row>
    <row r="101" spans="1:9">
      <c r="A101" s="38"/>
      <c r="B101" s="38"/>
      <c r="C101" s="38"/>
      <c r="D101" s="38"/>
      <c r="E101" s="38"/>
      <c r="F101" s="38"/>
      <c r="G101" s="38"/>
      <c r="H101" s="38"/>
      <c r="I101" s="37">
        <f t="shared" si="1"/>
        <v>0</v>
      </c>
    </row>
    <row r="102" spans="1:9">
      <c r="A102" s="38"/>
      <c r="B102" s="38"/>
      <c r="C102" s="38"/>
      <c r="D102" s="38"/>
      <c r="E102" s="38"/>
      <c r="F102" s="38"/>
      <c r="G102" s="38"/>
      <c r="H102" s="38"/>
      <c r="I102" s="37">
        <f t="shared" si="1"/>
        <v>0</v>
      </c>
    </row>
    <row r="103" spans="1:9">
      <c r="A103" s="38"/>
      <c r="B103" s="38"/>
      <c r="C103" s="38"/>
      <c r="D103" s="38"/>
      <c r="E103" s="38"/>
      <c r="F103" s="38"/>
      <c r="G103" s="38"/>
      <c r="H103" s="38"/>
      <c r="I103" s="37">
        <f t="shared" si="1"/>
        <v>0</v>
      </c>
    </row>
    <row r="104" spans="1:9">
      <c r="A104" s="38"/>
      <c r="B104" s="38"/>
      <c r="C104" s="38"/>
      <c r="D104" s="38"/>
      <c r="E104" s="38"/>
      <c r="F104" s="38"/>
      <c r="G104" s="38"/>
      <c r="H104" s="38"/>
      <c r="I104" s="37">
        <f t="shared" si="1"/>
        <v>0</v>
      </c>
    </row>
    <row r="105" spans="1:9">
      <c r="A105" s="38"/>
      <c r="B105" s="38"/>
      <c r="C105" s="38"/>
      <c r="D105" s="38"/>
      <c r="E105" s="38"/>
      <c r="F105" s="38"/>
      <c r="G105" s="38"/>
      <c r="H105" s="38"/>
      <c r="I105" s="37">
        <f t="shared" si="1"/>
        <v>0</v>
      </c>
    </row>
    <row r="106" spans="1:9">
      <c r="A106" s="38"/>
      <c r="B106" s="38"/>
      <c r="C106" s="38"/>
      <c r="D106" s="38"/>
      <c r="E106" s="38"/>
      <c r="F106" s="38"/>
      <c r="G106" s="38"/>
      <c r="H106" s="38"/>
      <c r="I106" s="37">
        <f t="shared" si="1"/>
        <v>0</v>
      </c>
    </row>
    <row r="107" spans="1:9">
      <c r="A107" s="38"/>
      <c r="B107" s="38"/>
      <c r="C107" s="38"/>
      <c r="D107" s="38"/>
      <c r="E107" s="38"/>
      <c r="F107" s="38"/>
      <c r="G107" s="38"/>
      <c r="H107" s="38"/>
      <c r="I107" s="37">
        <f t="shared" si="1"/>
        <v>0</v>
      </c>
    </row>
    <row r="108" spans="1:9">
      <c r="A108" s="38"/>
      <c r="B108" s="38"/>
      <c r="C108" s="38"/>
      <c r="D108" s="38"/>
      <c r="E108" s="38"/>
      <c r="F108" s="38"/>
      <c r="G108" s="38"/>
      <c r="H108" s="38"/>
      <c r="I108" s="37">
        <f t="shared" si="1"/>
        <v>0</v>
      </c>
    </row>
    <row r="109" spans="1:9">
      <c r="A109" s="38"/>
      <c r="B109" s="38"/>
      <c r="C109" s="38"/>
      <c r="D109" s="38"/>
      <c r="E109" s="38"/>
      <c r="F109" s="38"/>
      <c r="G109" s="38"/>
      <c r="H109" s="38"/>
      <c r="I109" s="37">
        <f t="shared" si="1"/>
        <v>0</v>
      </c>
    </row>
    <row r="110" spans="1:9">
      <c r="A110" s="38"/>
      <c r="B110" s="38"/>
      <c r="C110" s="38"/>
      <c r="D110" s="38"/>
      <c r="E110" s="38"/>
      <c r="F110" s="38"/>
      <c r="G110" s="38"/>
      <c r="H110" s="38"/>
      <c r="I110" s="37">
        <f t="shared" si="1"/>
        <v>0</v>
      </c>
    </row>
    <row r="111" spans="1:9">
      <c r="A111" s="38"/>
      <c r="B111" s="38"/>
      <c r="C111" s="38"/>
      <c r="D111" s="38"/>
      <c r="E111" s="38"/>
      <c r="F111" s="38"/>
      <c r="G111" s="38"/>
      <c r="H111" s="38"/>
      <c r="I111" s="37">
        <f t="shared" si="1"/>
        <v>0</v>
      </c>
    </row>
    <row r="112" spans="1:9">
      <c r="A112" s="38"/>
      <c r="B112" s="38"/>
      <c r="C112" s="38"/>
      <c r="D112" s="38"/>
      <c r="E112" s="38"/>
      <c r="F112" s="38"/>
      <c r="G112" s="38"/>
      <c r="H112" s="38"/>
      <c r="I112" s="37">
        <f t="shared" si="1"/>
        <v>0</v>
      </c>
    </row>
    <row r="113" spans="1:10">
      <c r="A113" s="38"/>
      <c r="B113" s="38"/>
      <c r="C113" s="38"/>
      <c r="D113" s="38"/>
      <c r="E113" s="38"/>
      <c r="F113" s="38"/>
      <c r="G113" s="38"/>
      <c r="H113" s="38"/>
      <c r="I113" s="37">
        <f t="shared" si="1"/>
        <v>0</v>
      </c>
    </row>
    <row r="114" spans="1:10" ht="16" thickBot="1">
      <c r="H114" s="41" t="s">
        <v>2</v>
      </c>
      <c r="I114" s="42">
        <f>SUM(I58:I113)</f>
        <v>0</v>
      </c>
      <c r="J114" s="42"/>
    </row>
  </sheetData>
  <mergeCells count="5">
    <mergeCell ref="A7:L7"/>
    <mergeCell ref="A29:XFD29"/>
    <mergeCell ref="A11:XFD11"/>
    <mergeCell ref="A27:B27"/>
    <mergeCell ref="B30:B31"/>
  </mergeCells>
  <pageMargins left="0.23622047244094491" right="0.23622047244094491" top="0.35433070866141736" bottom="0.35433070866141736" header="0.31496062992125984" footer="0.31496062992125984"/>
  <pageSetup paperSize="9" orientation="landscape" horizontalDpi="4294967293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 1 Pony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Garrett</dc:creator>
  <cp:lastModifiedBy>Owner</cp:lastModifiedBy>
  <cp:lastPrinted>2024-05-22T17:21:28Z</cp:lastPrinted>
  <dcterms:created xsi:type="dcterms:W3CDTF">2020-08-21T17:04:13Z</dcterms:created>
  <dcterms:modified xsi:type="dcterms:W3CDTF">2024-05-22T22:38:24Z</dcterms:modified>
</cp:coreProperties>
</file>