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lass 1" sheetId="2" r:id="rId5"/>
    <sheet name="Class 2" sheetId="3" r:id="rId6"/>
    <sheet name="Class 3" sheetId="4" r:id="rId7"/>
    <sheet name="Class 4" sheetId="5" r:id="rId8"/>
    <sheet name="Class 5" sheetId="6" r:id="rId9"/>
    <sheet name="Sheet6" sheetId="7" r:id="rId10"/>
  </sheets>
</workbook>
</file>

<file path=xl/sharedStrings.xml><?xml version="1.0" encoding="utf-8"?>
<sst xmlns="http://schemas.openxmlformats.org/spreadsheetml/2006/main" uniqueCount="217">
  <si>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</si>
  <si>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</si>
  <si>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</si>
  <si>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</si>
  <si>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Export Summary</t>
  </si>
  <si>
    <t>Table 1</t>
  </si>
  <si>
    <t>Class 1</t>
  </si>
  <si>
    <r>
      <rPr>
        <u val="single"/>
        <sz val="12"/>
        <color indexed="11"/>
        <rFont val="Calibri"/>
      </rPr>
      <t>Class 1</t>
    </r>
  </si>
  <si>
    <t>Class 5</t>
  </si>
  <si>
    <r>
      <rPr>
        <u val="single"/>
        <sz val="12"/>
        <color indexed="11"/>
        <rFont val="Calibri"/>
      </rPr>
      <t>Class 5</t>
    </r>
  </si>
  <si>
    <t>Class 4</t>
  </si>
  <si>
    <r>
      <rPr>
        <u val="single"/>
        <sz val="12"/>
        <color indexed="11"/>
        <rFont val="Calibri"/>
      </rPr>
      <t>Class 4</t>
    </r>
  </si>
  <si>
    <t>Class 3</t>
  </si>
  <si>
    <r>
      <rPr>
        <u val="single"/>
        <sz val="12"/>
        <color indexed="11"/>
        <rFont val="Calibri"/>
      </rPr>
      <t>Class 3</t>
    </r>
  </si>
  <si>
    <t>Class 2</t>
  </si>
  <si>
    <r>
      <rPr>
        <u val="single"/>
        <sz val="12"/>
        <color indexed="11"/>
        <rFont val="Calibri"/>
      </rPr>
      <t>Class 2</t>
    </r>
  </si>
  <si>
    <t>Sheet6</t>
  </si>
  <si>
    <r>
      <rPr>
        <u val="single"/>
        <sz val="12"/>
        <color indexed="11"/>
        <rFont val="Calibri"/>
      </rPr>
      <t>Sheet6</t>
    </r>
  </si>
  <si>
    <t xml:space="preserve">Name </t>
  </si>
  <si>
    <t>Pony club/ Team name</t>
  </si>
  <si>
    <t>Target 1</t>
  </si>
  <si>
    <t>Target 2</t>
  </si>
  <si>
    <t xml:space="preserve">target 3 </t>
  </si>
  <si>
    <t xml:space="preserve">Individual score </t>
  </si>
  <si>
    <t xml:space="preserve">Individual placing </t>
  </si>
  <si>
    <t xml:space="preserve">Team Shoot score </t>
  </si>
  <si>
    <t xml:space="preserve">Team Shoot Placing </t>
  </si>
  <si>
    <t>Area 12 placings</t>
  </si>
  <si>
    <t>Area team placings</t>
  </si>
  <si>
    <t>Edwin Smith</t>
  </si>
  <si>
    <t>Area 12</t>
  </si>
  <si>
    <t>East Herts</t>
  </si>
  <si>
    <t>Charlie Smith</t>
  </si>
  <si>
    <t>Craig Lithgow</t>
  </si>
  <si>
    <t>Juliet Hooper</t>
  </si>
  <si>
    <t>Flamstead Assassins</t>
  </si>
  <si>
    <t>Rob Aylward</t>
  </si>
  <si>
    <t>Hetti Afolami</t>
  </si>
  <si>
    <t>Kate Aylward</t>
  </si>
  <si>
    <t>Flamstead Cowboys</t>
  </si>
  <si>
    <t>Kate Rainbow</t>
  </si>
  <si>
    <t>Paul Latham</t>
  </si>
  <si>
    <t>Rosie Hamilton</t>
  </si>
  <si>
    <t>Jamie Hamilton</t>
  </si>
  <si>
    <t>Flamstead Revolvers</t>
  </si>
  <si>
    <t>Andy Darvell</t>
  </si>
  <si>
    <t>Suzanne Finnigan</t>
  </si>
  <si>
    <t>Katharine Eliot</t>
  </si>
  <si>
    <t>Grafton Blue</t>
  </si>
  <si>
    <t>James Eliot</t>
  </si>
  <si>
    <t>Fiona Rolt</t>
  </si>
  <si>
    <t>Neville Rolt</t>
  </si>
  <si>
    <t>Jean Kenealy</t>
  </si>
  <si>
    <t>Grafton Red</t>
  </si>
  <si>
    <t>Ingrid Macgregor</t>
  </si>
  <si>
    <t>Martha Lewis</t>
  </si>
  <si>
    <t>Sadie Staten</t>
  </si>
  <si>
    <t>Grafton Green</t>
  </si>
  <si>
    <t>Tamarisk Leeming</t>
  </si>
  <si>
    <t>Tom Leeming</t>
  </si>
  <si>
    <t>Emma Graves</t>
  </si>
  <si>
    <t>Caroline Slay</t>
  </si>
  <si>
    <t>Rob Gray</t>
  </si>
  <si>
    <t>Jo Gray</t>
  </si>
  <si>
    <t>Anna Canatta</t>
  </si>
  <si>
    <t>Grafton Yellow</t>
  </si>
  <si>
    <t>David Hicks</t>
  </si>
  <si>
    <t>Sally Hicks</t>
  </si>
  <si>
    <t>Rachael Forbes</t>
  </si>
  <si>
    <t>Area 4</t>
  </si>
  <si>
    <t>Furness</t>
  </si>
  <si>
    <t>Lauren Foxon</t>
  </si>
  <si>
    <t>Diane Messum</t>
  </si>
  <si>
    <t>Bicester and Warden Hill</t>
  </si>
  <si>
    <t>Daniel Thirkill</t>
  </si>
  <si>
    <t>Area 16</t>
  </si>
  <si>
    <t>Cury</t>
  </si>
  <si>
    <t>Age Jan 2023</t>
  </si>
  <si>
    <t xml:space="preserve">Area 12 placings </t>
  </si>
  <si>
    <t xml:space="preserve">Area 12 team </t>
  </si>
  <si>
    <t>Georgia Lithgow</t>
  </si>
  <si>
    <t>East Herts Area 12</t>
  </si>
  <si>
    <t xml:space="preserve">Freya Naylor Stewart </t>
  </si>
  <si>
    <t xml:space="preserve">East Herts </t>
  </si>
  <si>
    <t xml:space="preserve">Hannah Naylor Stewart </t>
  </si>
  <si>
    <t>Molly Batizovsky</t>
  </si>
  <si>
    <t>Flamstead Pistolheads Area 12</t>
  </si>
  <si>
    <t>Fergus Reid</t>
  </si>
  <si>
    <t>Flamstead Pistolheads</t>
  </si>
  <si>
    <t xml:space="preserve">                                                                                                                                        </t>
  </si>
  <si>
    <t>Josie Reid</t>
  </si>
  <si>
    <t>Jess Rainbow</t>
  </si>
  <si>
    <t>Amelia Hoskins</t>
  </si>
  <si>
    <t>Grafton Area 12</t>
  </si>
  <si>
    <t>Zac Webber</t>
  </si>
  <si>
    <t>Old Surrey &amp; Burstow Area 11</t>
  </si>
  <si>
    <t>Cameron Currei</t>
  </si>
  <si>
    <t>OBHN Area 12</t>
  </si>
  <si>
    <t>Area 12 team placings</t>
  </si>
  <si>
    <t>Area 12 individual  placings</t>
  </si>
  <si>
    <t>Francesca Lithgow</t>
  </si>
  <si>
    <t>Evie Ryan</t>
  </si>
  <si>
    <t>Jemima Martin</t>
  </si>
  <si>
    <t>Flamstead Hunters Area 12</t>
  </si>
  <si>
    <t>Charlie Rainbow</t>
  </si>
  <si>
    <t>Flamstead Hunters</t>
  </si>
  <si>
    <t>Penny Reid</t>
  </si>
  <si>
    <t>Emily Aylward</t>
  </si>
  <si>
    <t>Flamstead Bullets Area 12</t>
  </si>
  <si>
    <t>Keiran Aylward</t>
  </si>
  <si>
    <t>Flamstead Bullets</t>
  </si>
  <si>
    <t>Lily Johnson</t>
  </si>
  <si>
    <t>Oliver Hicks</t>
  </si>
  <si>
    <t>Grafton Gold Area 12</t>
  </si>
  <si>
    <t>Henry Graves</t>
  </si>
  <si>
    <t>Grafton Gold</t>
  </si>
  <si>
    <t>Maisie Gray</t>
  </si>
  <si>
    <t>India Foxon</t>
  </si>
  <si>
    <t>Furness Area 16</t>
  </si>
  <si>
    <t xml:space="preserve">Phoebe Cannon </t>
  </si>
  <si>
    <t>Bicester and Warden Hill Area 12</t>
  </si>
  <si>
    <t>Phoebe Peake</t>
  </si>
  <si>
    <t>OBHN juniors Area 12</t>
  </si>
  <si>
    <t>Grace Arnott</t>
  </si>
  <si>
    <t>OBHN Juniors</t>
  </si>
  <si>
    <t>Maddie Curreri</t>
  </si>
  <si>
    <t xml:space="preserve">OBHN Juniors </t>
  </si>
  <si>
    <t>Edie Butcher</t>
  </si>
  <si>
    <t>Kyrie Kneebone</t>
  </si>
  <si>
    <t>Cury Area 4</t>
  </si>
  <si>
    <t xml:space="preserve">Individual Area 12 placings </t>
  </si>
  <si>
    <t>Olivia Carr</t>
  </si>
  <si>
    <t>Zoe Hooper</t>
  </si>
  <si>
    <t>Flamstead Hot Shots Area 12</t>
  </si>
  <si>
    <t>Lucy Aylward</t>
  </si>
  <si>
    <t>Flamstead Hot Shots</t>
  </si>
  <si>
    <t>Harvey Rainbow</t>
  </si>
  <si>
    <t xml:space="preserve">Robert Arnott </t>
  </si>
  <si>
    <t>OBHN red Area 12</t>
  </si>
  <si>
    <t>Rory Johnson</t>
  </si>
  <si>
    <t>OBHN red</t>
  </si>
  <si>
    <t xml:space="preserve">Kitty Pritchard </t>
  </si>
  <si>
    <t>Faith Dippennar</t>
  </si>
  <si>
    <t>Savannah Peake</t>
  </si>
  <si>
    <t>OBHN blue Area 12</t>
  </si>
  <si>
    <t xml:space="preserve">Illis Butcher </t>
  </si>
  <si>
    <t>OBHN blue</t>
  </si>
  <si>
    <t>Erin Fox</t>
  </si>
  <si>
    <t>Ethan Joyce</t>
  </si>
  <si>
    <t>Old Surrey &amp; Burstow Purple Area 11</t>
  </si>
  <si>
    <t>Lottie Clemete</t>
  </si>
  <si>
    <t>Old Surrey &amp; Burstow Purple</t>
  </si>
  <si>
    <t>Maddie Kennedy</t>
  </si>
  <si>
    <t>Sophia Hannah</t>
  </si>
  <si>
    <t>Furness Falcons Area 16</t>
  </si>
  <si>
    <t>Bradley Foxon</t>
  </si>
  <si>
    <t>Furness Falcons</t>
  </si>
  <si>
    <t>Betsy Treharne</t>
  </si>
  <si>
    <t>Jesse Mann</t>
  </si>
  <si>
    <t>Cury Pony Club Area 4</t>
  </si>
  <si>
    <t xml:space="preserve">Eleanor Messum </t>
  </si>
  <si>
    <t>Jess Elliot</t>
  </si>
  <si>
    <t>Polly Graves</t>
  </si>
  <si>
    <t xml:space="preserve">Grafton </t>
  </si>
  <si>
    <t>Sophia Thirkill</t>
  </si>
  <si>
    <t xml:space="preserve">Individual Area 12 </t>
  </si>
  <si>
    <t xml:space="preserve">Team Area 12 </t>
  </si>
  <si>
    <t>Eva Jarmain-Chew</t>
  </si>
  <si>
    <t>East Herts Area  12</t>
  </si>
  <si>
    <t>Frank Hamilton</t>
  </si>
  <si>
    <t>Flamstead Bullseyes Area 12</t>
  </si>
  <si>
    <t>Jemima Latham</t>
  </si>
  <si>
    <t>Flamstead Bullseyes</t>
  </si>
  <si>
    <t>Maddie Darvell</t>
  </si>
  <si>
    <t>Maisy Johnson</t>
  </si>
  <si>
    <t>Zach Afolami</t>
  </si>
  <si>
    <t>Flamstead Shooting Stars Area 12</t>
  </si>
  <si>
    <t>Sammy Afolami</t>
  </si>
  <si>
    <t>Flamstead Shooting Stars</t>
  </si>
  <si>
    <t>Hugo Hooper</t>
  </si>
  <si>
    <t>Euan Hamilton</t>
  </si>
  <si>
    <t>Bea Roper</t>
  </si>
  <si>
    <t>OBHN tadpoles Area 12</t>
  </si>
  <si>
    <t>Arlo Mac</t>
  </si>
  <si>
    <t>OBHN tadpoles</t>
  </si>
  <si>
    <t>Alexa Hine</t>
  </si>
  <si>
    <t>Finley Fox</t>
  </si>
  <si>
    <t>Abigail Hope</t>
  </si>
  <si>
    <t>Furness Flyers Area 16</t>
  </si>
  <si>
    <t>xxxxx</t>
  </si>
  <si>
    <t>xxxx</t>
  </si>
  <si>
    <t>Penny Foxon</t>
  </si>
  <si>
    <t>Furness Flyers</t>
  </si>
  <si>
    <t>Gordon Huddleston</t>
  </si>
  <si>
    <t>Joseph Coates</t>
  </si>
  <si>
    <t>Chloe Slaughter</t>
  </si>
  <si>
    <t xml:space="preserve">Edward Messum </t>
  </si>
  <si>
    <t>Dottie Lewis</t>
  </si>
  <si>
    <t>Grafton Pink Area 12</t>
  </si>
  <si>
    <t>Hugo Staten</t>
  </si>
  <si>
    <t>Grafton Pink</t>
  </si>
  <si>
    <t>Darcy Macgregor</t>
  </si>
  <si>
    <t>Grafton pink</t>
  </si>
  <si>
    <t>Pearl Leeming</t>
  </si>
  <si>
    <t>Isabella Canatta</t>
  </si>
  <si>
    <t>Grafton Purple Area 12</t>
  </si>
  <si>
    <t>Alice Slay</t>
  </si>
  <si>
    <t>Grafton Purple</t>
  </si>
  <si>
    <t>Maddie Kenealy</t>
  </si>
  <si>
    <t>Lottie Eliot</t>
  </si>
  <si>
    <t>Grafton White Area 12</t>
  </si>
  <si>
    <t>Tabby Gray</t>
  </si>
  <si>
    <t>Grafton White</t>
  </si>
  <si>
    <t>Thurston Leeming</t>
  </si>
  <si>
    <t>Macey Evans - Hurst</t>
  </si>
  <si>
    <t>Cury. Area 4</t>
  </si>
  <si>
    <t>Xmas shoot</t>
  </si>
</sst>
</file>

<file path=xl/styles.xml><?xml version="1.0" encoding="utf-8"?>
<styleSheet xmlns="http://schemas.openxmlformats.org/spreadsheetml/2006/main">
  <numFmts count="1">
    <numFmt numFmtId="0" formatCode="General"/>
  </numFmts>
  <fonts count="7">
    <font>
      <sz val="12"/>
      <color indexed="8"/>
      <name val="Calibri"/>
    </font>
    <font>
      <sz val="14"/>
      <color indexed="8"/>
      <name val="Calibri"/>
    </font>
    <font>
      <sz val="12"/>
      <color indexed="8"/>
      <name val="Helvetica Neue"/>
    </font>
    <font>
      <u val="single"/>
      <sz val="12"/>
      <color indexed="11"/>
      <name val="Calibri"/>
    </font>
    <font>
      <sz val="15"/>
      <color indexed="8"/>
      <name val="Calibri"/>
    </font>
    <font>
      <sz val="12"/>
      <color indexed="16"/>
      <name val="Calibri"/>
    </font>
    <font>
      <sz val="12"/>
      <color indexed="8"/>
      <name val="Calibri (Body)"/>
    </font>
  </fonts>
  <fills count="12">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s>
  <borders count="16">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right/>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13"/>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s>
  <cellStyleXfs count="1">
    <xf numFmtId="0" fontId="0" applyNumberFormat="0" applyFont="1" applyFill="0" applyBorder="0" applyAlignment="1" applyProtection="0">
      <alignment vertical="bottom"/>
    </xf>
  </cellStyleXfs>
  <cellXfs count="84">
    <xf numFmtId="0" fontId="0" applyNumberFormat="0" applyFont="1" applyFill="0" applyBorder="0" applyAlignment="1" applyProtection="0">
      <alignment vertical="bottom"/>
    </xf>
    <xf numFmtId="0" fontId="0" applyNumberFormat="0" applyFont="1" applyFill="0" applyBorder="0" applyAlignment="1" applyProtection="0">
      <alignment horizontal="left" vertical="bottom" wrapText="1"/>
    </xf>
    <xf numFmtId="0" fontId="1" applyNumberFormat="0" applyFont="1" applyFill="0" applyBorder="0" applyAlignment="1" applyProtection="0">
      <alignment horizontal="left" vertical="bottom"/>
    </xf>
    <xf numFmtId="0" fontId="0" fillId="2" applyNumberFormat="0" applyFont="1" applyFill="1" applyBorder="0" applyAlignment="1" applyProtection="0">
      <alignment horizontal="left" vertical="bottom"/>
    </xf>
    <xf numFmtId="0" fontId="0" fillId="3" applyNumberFormat="0" applyFont="1" applyFill="1" applyBorder="0" applyAlignment="1" applyProtection="0">
      <alignment horizontal="left" vertical="bottom"/>
    </xf>
    <xf numFmtId="0" fontId="3"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0" fillId="4"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49" fontId="0" fillId="4" borderId="5" applyNumberFormat="1" applyFont="1" applyFill="1" applyBorder="1" applyAlignment="1" applyProtection="0">
      <alignment horizontal="left" vertical="bottom" wrapText="1"/>
    </xf>
    <xf numFmtId="49" fontId="1" fillId="4" borderId="5" applyNumberFormat="1" applyFont="1" applyFill="1" applyBorder="1" applyAlignment="1" applyProtection="0">
      <alignment horizontal="left" vertical="bottom"/>
    </xf>
    <xf numFmtId="49" fontId="0" fillId="2" borderId="5" applyNumberFormat="1" applyFont="1" applyFill="1" applyBorder="1" applyAlignment="1" applyProtection="0">
      <alignment horizontal="left" vertical="bottom"/>
    </xf>
    <xf numFmtId="0" fontId="0" fillId="2" borderId="5" applyNumberFormat="0" applyFont="1" applyFill="1" applyBorder="1" applyAlignment="1" applyProtection="0">
      <alignment horizontal="left" vertical="bottom"/>
    </xf>
    <xf numFmtId="0" fontId="0" fillId="3" borderId="5" applyNumberFormat="0" applyFont="1" applyFill="1" applyBorder="1" applyAlignment="1" applyProtection="0">
      <alignment horizontal="left" vertical="bottom"/>
    </xf>
    <xf numFmtId="49" fontId="0" fillId="3" borderId="5" applyNumberFormat="1" applyFont="1" applyFill="1" applyBorder="1" applyAlignment="1" applyProtection="0">
      <alignment horizontal="left" vertical="bottom"/>
    </xf>
    <xf numFmtId="49" fontId="3" fillId="3" borderId="5" applyNumberFormat="1" applyFont="1" applyFill="1" applyBorder="1" applyAlignment="1" applyProtection="0">
      <alignment horizontal="left" vertical="bottom"/>
    </xf>
    <xf numFmtId="0" fontId="0" fillId="4" borderId="7" applyNumberFormat="0" applyFont="1" applyFill="1" applyBorder="1" applyAlignment="1" applyProtection="0">
      <alignment vertical="bottom"/>
    </xf>
    <xf numFmtId="0" fontId="0" fillId="4" borderId="8" applyNumberFormat="0" applyFont="1" applyFill="1" applyBorder="1" applyAlignment="1" applyProtection="0">
      <alignment vertical="bottom"/>
    </xf>
    <xf numFmtId="0" fontId="0" fillId="3" borderId="9" applyNumberFormat="0" applyFont="1" applyFill="1" applyBorder="1" applyAlignment="1" applyProtection="0">
      <alignment horizontal="left" vertical="bottom"/>
    </xf>
    <xf numFmtId="49" fontId="0" fillId="3" borderId="9" applyNumberFormat="1" applyFont="1" applyFill="1" applyBorder="1" applyAlignment="1" applyProtection="0">
      <alignment horizontal="left" vertical="bottom"/>
    </xf>
    <xf numFmtId="49" fontId="3" fillId="3" borderId="9" applyNumberFormat="1" applyFont="1" applyFill="1" applyBorder="1" applyAlignment="1" applyProtection="0">
      <alignment horizontal="left" vertical="bottom"/>
    </xf>
    <xf numFmtId="0" fontId="0" applyNumberFormat="1" applyFont="1" applyFill="0" applyBorder="0" applyAlignment="1" applyProtection="0">
      <alignment vertical="bottom"/>
    </xf>
    <xf numFmtId="49" fontId="0" fillId="4" borderId="10" applyNumberFormat="1" applyFont="1" applyFill="1" applyBorder="1" applyAlignment="1" applyProtection="0">
      <alignment vertical="bottom"/>
    </xf>
    <xf numFmtId="17" fontId="0" fillId="4" borderId="10" applyNumberFormat="1" applyFont="1" applyFill="1" applyBorder="1" applyAlignment="1" applyProtection="0">
      <alignment vertical="bottom"/>
    </xf>
    <xf numFmtId="49" fontId="0" fillId="4" borderId="11" applyNumberFormat="1" applyFont="1" applyFill="1" applyBorder="1" applyAlignment="1" applyProtection="0">
      <alignment vertical="bottom"/>
    </xf>
    <xf numFmtId="0" fontId="0" fillId="4" borderId="10" applyNumberFormat="0" applyFont="1" applyFill="1" applyBorder="1" applyAlignment="1" applyProtection="0">
      <alignment vertical="bottom"/>
    </xf>
    <xf numFmtId="0" fontId="0" fillId="4" borderId="10" applyNumberFormat="1" applyFont="1" applyFill="1" applyBorder="1" applyAlignment="1" applyProtection="0">
      <alignment vertical="bottom"/>
    </xf>
    <xf numFmtId="0" fontId="0" fillId="5" borderId="10" applyNumberFormat="1" applyFont="1" applyFill="1" applyBorder="1" applyAlignment="1" applyProtection="0">
      <alignment vertical="bottom"/>
    </xf>
    <xf numFmtId="0" fontId="0" fillId="6" borderId="4" applyNumberFormat="1" applyFont="1" applyFill="1" applyBorder="1" applyAlignment="1" applyProtection="0">
      <alignment vertical="bottom"/>
    </xf>
    <xf numFmtId="0" fontId="5" fillId="4" borderId="10" applyNumberFormat="0" applyFont="1" applyFill="1" applyBorder="1" applyAlignment="1" applyProtection="0">
      <alignment vertical="bottom"/>
    </xf>
    <xf numFmtId="0" fontId="0" fillId="7" borderId="10" applyNumberFormat="0" applyFont="1" applyFill="1" applyBorder="1" applyAlignment="1" applyProtection="0">
      <alignment vertical="bottom"/>
    </xf>
    <xf numFmtId="0" fontId="0" fillId="7" borderId="6" applyNumberFormat="0" applyFont="1" applyFill="1" applyBorder="1" applyAlignment="1" applyProtection="0">
      <alignment vertical="bottom"/>
    </xf>
    <xf numFmtId="0" fontId="0" fillId="7" borderId="10" applyNumberFormat="1" applyFont="1" applyFill="1" applyBorder="1" applyAlignment="1" applyProtection="0">
      <alignment vertical="bottom"/>
    </xf>
    <xf numFmtId="0" fontId="0" fillId="7" borderId="4" applyNumberFormat="1" applyFont="1" applyFill="1" applyBorder="1" applyAlignment="1" applyProtection="0">
      <alignment vertical="bottom"/>
    </xf>
    <xf numFmtId="0" fontId="0" fillId="7" borderId="6" applyNumberFormat="1" applyFont="1" applyFill="1" applyBorder="1" applyAlignment="1" applyProtection="0">
      <alignment vertical="bottom"/>
    </xf>
    <xf numFmtId="0" fontId="0" fillId="8" borderId="10" applyNumberFormat="1" applyFont="1" applyFill="1" applyBorder="1" applyAlignment="1" applyProtection="0">
      <alignment vertical="bottom"/>
    </xf>
    <xf numFmtId="0" fontId="0" fillId="5" borderId="10" applyNumberFormat="0" applyFont="1" applyFill="1" applyBorder="1" applyAlignment="1" applyProtection="0">
      <alignment vertical="bottom"/>
    </xf>
    <xf numFmtId="0" fontId="0" fillId="9" borderId="4" applyNumberFormat="1" applyFont="1" applyFill="1" applyBorder="1" applyAlignment="1" applyProtection="0">
      <alignment vertical="bottom"/>
    </xf>
    <xf numFmtId="0" fontId="0" fillId="5" borderId="6" applyNumberFormat="1" applyFont="1" applyFill="1" applyBorder="1" applyAlignment="1" applyProtection="0">
      <alignment vertical="bottom"/>
    </xf>
    <xf numFmtId="0" fontId="0" fillId="10" borderId="10" applyNumberFormat="0" applyFont="1" applyFill="1" applyBorder="1" applyAlignment="1" applyProtection="0">
      <alignment vertical="bottom"/>
    </xf>
    <xf numFmtId="0" fontId="0" fillId="10" borderId="6" applyNumberFormat="0" applyFont="1" applyFill="1" applyBorder="1" applyAlignment="1" applyProtection="0">
      <alignment vertical="bottom"/>
    </xf>
    <xf numFmtId="0" fontId="0" fillId="10" borderId="10" applyNumberFormat="1" applyFont="1" applyFill="1" applyBorder="1" applyAlignment="1" applyProtection="0">
      <alignment vertical="bottom"/>
    </xf>
    <xf numFmtId="0" fontId="0" fillId="10" borderId="6" applyNumberFormat="1" applyFont="1" applyFill="1" applyBorder="1" applyAlignment="1" applyProtection="0">
      <alignment vertical="bottom"/>
    </xf>
    <xf numFmtId="0" fontId="0" fillId="8" borderId="10" applyNumberFormat="0" applyFont="1" applyFill="1" applyBorder="1" applyAlignment="1" applyProtection="0">
      <alignment vertical="bottom"/>
    </xf>
    <xf numFmtId="0" fontId="0" fillId="8" borderId="6" applyNumberFormat="0" applyFont="1" applyFill="1" applyBorder="1" applyAlignment="1" applyProtection="0">
      <alignment vertical="bottom"/>
    </xf>
    <xf numFmtId="0" fontId="0" fillId="8" borderId="6" applyNumberFormat="1" applyFont="1" applyFill="1" applyBorder="1" applyAlignment="1" applyProtection="0">
      <alignment vertical="bottom"/>
    </xf>
    <xf numFmtId="0" fontId="0" fillId="9" borderId="10" applyNumberFormat="0" applyFont="1" applyFill="1" applyBorder="1" applyAlignment="1" applyProtection="0">
      <alignment vertical="bottom"/>
    </xf>
    <xf numFmtId="0" fontId="0" fillId="9" borderId="6" applyNumberFormat="0" applyFont="1" applyFill="1" applyBorder="1" applyAlignment="1" applyProtection="0">
      <alignment vertical="bottom"/>
    </xf>
    <xf numFmtId="0" fontId="0" fillId="10" borderId="4" applyNumberFormat="1" applyFont="1" applyFill="1" applyBorder="1" applyAlignment="1" applyProtection="0">
      <alignment vertical="bottom"/>
    </xf>
    <xf numFmtId="0" fontId="0" fillId="9" borderId="10" applyNumberFormat="1" applyFont="1" applyFill="1" applyBorder="1" applyAlignment="1" applyProtection="0">
      <alignment vertical="bottom"/>
    </xf>
    <xf numFmtId="0" fontId="0" fillId="9" borderId="6" applyNumberFormat="1" applyFont="1" applyFill="1" applyBorder="1" applyAlignment="1" applyProtection="0">
      <alignment vertical="bottom"/>
    </xf>
    <xf numFmtId="0" fontId="0" fillId="6" borderId="10" applyNumberFormat="0" applyFont="1" applyFill="1" applyBorder="1" applyAlignment="1" applyProtection="0">
      <alignment vertical="bottom"/>
    </xf>
    <xf numFmtId="0" fontId="0" fillId="8" borderId="4" applyNumberFormat="1" applyFont="1" applyFill="1" applyBorder="1" applyAlignment="1" applyProtection="0">
      <alignment vertical="bottom"/>
    </xf>
    <xf numFmtId="0" fontId="0" fillId="6" borderId="10" applyNumberFormat="1" applyFont="1" applyFill="1" applyBorder="1" applyAlignment="1" applyProtection="0">
      <alignment vertical="bottom"/>
    </xf>
    <xf numFmtId="0" fontId="0" fillId="6" borderId="6" applyNumberFormat="1" applyFont="1" applyFill="1" applyBorder="1" applyAlignment="1" applyProtection="0">
      <alignment vertical="bottom"/>
    </xf>
    <xf numFmtId="0" fontId="0" applyNumberFormat="1" applyFont="1" applyFill="0" applyBorder="0" applyAlignment="1" applyProtection="0">
      <alignment vertical="bottom"/>
    </xf>
    <xf numFmtId="0" fontId="0" fillId="11" borderId="10" applyNumberFormat="0" applyFont="1" applyFill="1" applyBorder="1" applyAlignment="1" applyProtection="0">
      <alignment vertical="bottom"/>
    </xf>
    <xf numFmtId="0" fontId="0" fillId="11" borderId="6" applyNumberFormat="0" applyFont="1" applyFill="1" applyBorder="1" applyAlignment="1" applyProtection="0">
      <alignment vertical="bottom"/>
    </xf>
    <xf numFmtId="0" fontId="0" fillId="11" borderId="10" applyNumberFormat="1" applyFont="1" applyFill="1" applyBorder="1" applyAlignment="1" applyProtection="0">
      <alignment vertical="bottom"/>
    </xf>
    <xf numFmtId="0" fontId="0" fillId="11" borderId="12" applyNumberFormat="1" applyFont="1" applyFill="1" applyBorder="1" applyAlignment="1" applyProtection="0">
      <alignment vertical="bottom"/>
    </xf>
    <xf numFmtId="0" fontId="0" fillId="7" borderId="12" applyNumberFormat="1" applyFont="1" applyFill="1" applyBorder="1" applyAlignment="1" applyProtection="0">
      <alignment vertical="bottom"/>
    </xf>
    <xf numFmtId="0" fontId="0" applyNumberFormat="1" applyFont="1" applyFill="0" applyBorder="0" applyAlignment="1" applyProtection="0">
      <alignment vertical="bottom"/>
    </xf>
    <xf numFmtId="0" fontId="0" fillId="4" borderId="12" applyNumberFormat="0" applyFont="1" applyFill="1" applyBorder="1" applyAlignment="1" applyProtection="0">
      <alignment vertical="bottom"/>
    </xf>
    <xf numFmtId="49" fontId="0" fillId="4" borderId="12" applyNumberFormat="1" applyFont="1" applyFill="1" applyBorder="1" applyAlignment="1" applyProtection="0">
      <alignment vertical="bottom"/>
    </xf>
    <xf numFmtId="0" fontId="0" fillId="11" borderId="4" applyNumberFormat="1" applyFont="1" applyFill="1" applyBorder="1" applyAlignment="1" applyProtection="0">
      <alignment vertical="bottom"/>
    </xf>
    <xf numFmtId="0" fontId="0" fillId="5" borderId="4" applyNumberFormat="1" applyFont="1" applyFill="1" applyBorder="1" applyAlignment="1" applyProtection="0">
      <alignment vertical="bottom"/>
    </xf>
    <xf numFmtId="0" fontId="0" fillId="10" borderId="12" applyNumberFormat="1" applyFont="1" applyFill="1" applyBorder="1" applyAlignment="1" applyProtection="0">
      <alignment vertical="bottom"/>
    </xf>
    <xf numFmtId="0" fontId="0" fillId="5" borderId="6" applyNumberFormat="0" applyFont="1" applyFill="1" applyBorder="1" applyAlignment="1" applyProtection="0">
      <alignment vertical="bottom"/>
    </xf>
    <xf numFmtId="49" fontId="6" fillId="4" borderId="10" applyNumberFormat="1" applyFont="1" applyFill="1" applyBorder="1" applyAlignment="1" applyProtection="0">
      <alignment vertical="bottom"/>
    </xf>
    <xf numFmtId="0" fontId="0" applyNumberFormat="1" applyFont="1" applyFill="0" applyBorder="0" applyAlignment="1" applyProtection="0">
      <alignment vertical="bottom"/>
    </xf>
    <xf numFmtId="0" fontId="0" fillId="4" borderId="6" applyNumberFormat="1" applyFont="1" applyFill="1" applyBorder="1" applyAlignment="1" applyProtection="0">
      <alignment vertical="bottom"/>
    </xf>
    <xf numFmtId="0" fontId="0" fillId="4" borderId="4" applyNumberFormat="1" applyFont="1" applyFill="1" applyBorder="1" applyAlignment="1" applyProtection="0">
      <alignment vertical="bottom"/>
    </xf>
    <xf numFmtId="0" fontId="0" applyNumberFormat="1" applyFont="1" applyFill="0" applyBorder="0" applyAlignment="1" applyProtection="0">
      <alignment vertical="bottom"/>
    </xf>
    <xf numFmtId="0" fontId="0" fillId="4" borderId="11" applyNumberFormat="0" applyFont="1" applyFill="1" applyBorder="1" applyAlignment="1" applyProtection="0">
      <alignment vertical="bottom"/>
    </xf>
    <xf numFmtId="0" fontId="0" fillId="4" borderId="13" applyNumberFormat="1" applyFont="1" applyFill="1" applyBorder="1" applyAlignment="1" applyProtection="0">
      <alignment vertical="bottom"/>
    </xf>
    <xf numFmtId="0" fontId="5" fillId="4" borderId="5" applyNumberFormat="0" applyFont="1" applyFill="1" applyBorder="1" applyAlignment="1" applyProtection="0">
      <alignment vertical="bottom"/>
    </xf>
    <xf numFmtId="0" fontId="0" fillId="4" borderId="14" applyNumberFormat="0" applyFont="1" applyFill="1" applyBorder="1" applyAlignment="1" applyProtection="0">
      <alignment vertical="bottom"/>
    </xf>
    <xf numFmtId="49" fontId="0" fillId="4" borderId="15" applyNumberFormat="1" applyFont="1" applyFill="1" applyBorder="1" applyAlignment="1" applyProtection="0">
      <alignment vertical="bottom"/>
    </xf>
    <xf numFmtId="0" fontId="0" fillId="11" borderId="6" applyNumberFormat="1" applyFont="1" applyFill="1" applyBorder="1"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ed7d31"/>
      <rgbColor rgb="ffd8d8d8"/>
      <rgbColor rgb="ffff0000"/>
      <rgbColor rgb="ffffc000"/>
      <rgbColor rgb="ffff00f5"/>
      <rgbColor rgb="ff00b050"/>
      <rgbColor rgb="ff5b2be6"/>
      <rgbColor rgb="ffbfbfb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E22"/>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28" customWidth="1"/>
    <col min="2" max="2" width="28" style="6" customWidth="1"/>
    <col min="3" max="3" width="28" style="6" customWidth="1"/>
    <col min="4" max="4" width="28" style="6" customWidth="1"/>
    <col min="5" max="5" width="10" style="6" customWidth="1"/>
    <col min="6" max="16384" width="10" style="6" customWidth="1"/>
  </cols>
  <sheetData>
    <row r="1" ht="15.25" customHeight="1">
      <c r="A1" s="7"/>
      <c r="B1" s="8"/>
      <c r="C1" s="8"/>
      <c r="D1" s="8"/>
      <c r="E1" s="9"/>
    </row>
    <row r="2" ht="15.25" customHeight="1">
      <c r="A2" s="10"/>
      <c r="B2" s="11"/>
      <c r="C2" s="11"/>
      <c r="D2" s="11"/>
      <c r="E2" s="12"/>
    </row>
    <row r="3" ht="0.05" customHeight="1">
      <c r="A3" s="10"/>
      <c r="B3" t="s" s="13">
        <v>0</v>
      </c>
      <c r="C3" s="11"/>
      <c r="D3" s="11"/>
      <c r="E3" s="12"/>
    </row>
    <row r="4" ht="15.25" customHeight="1">
      <c r="A4" s="10"/>
      <c r="B4" s="11"/>
      <c r="C4" s="11"/>
      <c r="D4" s="11"/>
      <c r="E4" s="12"/>
    </row>
    <row r="5" ht="15.25" customHeight="1">
      <c r="A5" s="10"/>
      <c r="B5" s="11"/>
      <c r="C5" s="11"/>
      <c r="D5" s="11"/>
      <c r="E5" s="12"/>
    </row>
    <row r="6" ht="15.25" customHeight="1">
      <c r="A6" s="10"/>
      <c r="B6" s="11"/>
      <c r="C6" s="11"/>
      <c r="D6" s="11"/>
      <c r="E6" s="12"/>
    </row>
    <row r="7">
      <c r="A7" s="10"/>
      <c r="B7" t="s" s="14">
        <v>1</v>
      </c>
      <c r="C7" t="s" s="14">
        <v>2</v>
      </c>
      <c r="D7" t="s" s="14">
        <v>3</v>
      </c>
      <c r="E7" s="12"/>
    </row>
    <row r="8" ht="15.25"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10"/>
      <c r="B12" s="4"/>
      <c r="C12" t="s" s="4">
        <v>5</v>
      </c>
      <c r="D12" t="s" s="5">
        <v>6</v>
      </c>
      <c r="E12" s="12"/>
    </row>
    <row r="13" ht="13" customHeight="1">
      <c r="A13" s="10"/>
      <c r="B13" t="s" s="3">
        <v>14</v>
      </c>
      <c r="C13" s="3"/>
      <c r="D13" s="3"/>
      <c r="E13" s="12"/>
    </row>
    <row r="14" ht="13" customHeight="1">
      <c r="A14" s="10"/>
      <c r="B14" s="4"/>
      <c r="C14" t="s" s="4">
        <v>5</v>
      </c>
      <c r="D14" t="s" s="5">
        <v>14</v>
      </c>
      <c r="E14" s="12"/>
    </row>
    <row r="15" ht="13" customHeight="1">
      <c r="A15" s="10"/>
      <c r="B15" t="s" s="3">
        <v>12</v>
      </c>
      <c r="C15" s="3"/>
      <c r="D15" s="3"/>
      <c r="E15" s="12"/>
    </row>
    <row r="16" ht="13" customHeight="1">
      <c r="A16" s="10"/>
      <c r="B16" s="4"/>
      <c r="C16" t="s" s="4">
        <v>5</v>
      </c>
      <c r="D16" t="s" s="5">
        <v>12</v>
      </c>
      <c r="E16" s="12"/>
    </row>
    <row r="17" ht="13" customHeight="1">
      <c r="A17" s="10"/>
      <c r="B17" t="s" s="3">
        <v>10</v>
      </c>
      <c r="C17" s="3"/>
      <c r="D17" s="3"/>
      <c r="E17" s="12"/>
    </row>
    <row r="18" ht="13" customHeight="1">
      <c r="A18" s="10"/>
      <c r="B18" s="4"/>
      <c r="C18" t="s" s="4">
        <v>5</v>
      </c>
      <c r="D18" t="s" s="5">
        <v>10</v>
      </c>
      <c r="E18" s="12"/>
    </row>
    <row r="19" ht="13" customHeight="1">
      <c r="A19" s="10"/>
      <c r="B19" t="s" s="3">
        <v>8</v>
      </c>
      <c r="C19" s="3"/>
      <c r="D19" s="3"/>
      <c r="E19" s="12"/>
    </row>
    <row r="20" ht="13" customHeight="1">
      <c r="A20" s="20"/>
      <c r="B20" s="4"/>
      <c r="C20" t="s" s="4">
        <v>5</v>
      </c>
      <c r="D20" t="s" s="5">
        <v>8</v>
      </c>
      <c r="E20" s="21"/>
    </row>
    <row r="21" ht="13" customHeight="1">
      <c r="A21" s="7"/>
      <c r="B21" t="s" s="3">
        <v>16</v>
      </c>
      <c r="C21" s="3"/>
      <c r="D21" s="3"/>
      <c r="E21" s="9"/>
    </row>
    <row r="22" ht="13" customHeight="1">
      <c r="A22" s="20"/>
      <c r="B22" s="4"/>
      <c r="C22" t="s" s="4">
        <v>5</v>
      </c>
      <c r="D22" t="s" s="5">
        <v>16</v>
      </c>
      <c r="E22" s="21"/>
    </row>
  </sheetData>
  <mergeCells count="2">
    <mergeCell ref="B3:D3"/>
    <mergeCell ref="B3:D3"/>
  </mergeCells>
  <hyperlinks>
    <hyperlink ref="D10" location="'Export Summary'!R1C1" tooltip="" display="Export Summary"/>
    <hyperlink ref="D10" location="'Class 1'!R1C1" tooltip="" display="Class 1"/>
    <hyperlink ref="D12" location="'Class 1'!R1C1" tooltip="" display="Class 1"/>
    <hyperlink ref="D14" location="'Class 5'!R1C1" tooltip="" display="Class 5"/>
    <hyperlink ref="D16" location="'Class 4'!R1C1" tooltip="" display="Class 4"/>
    <hyperlink ref="D18" location="'Class 3'!R1C1" tooltip="" display="Class 3"/>
    <hyperlink ref="D20" location="'Class 2'!R1C1" tooltip="" display="Class 2"/>
    <hyperlink ref="D22" location="'Sheet6'!R1C1" tooltip="" display="Sheet6"/>
    <hyperlink ref="D12" location="'Class 1'!R1C1" tooltip="" display="Class 1"/>
    <hyperlink ref="D14" location="'Class 2'!R1C1" tooltip="" display="Class 2"/>
    <hyperlink ref="D16" location="'Class 3'!R1C1" tooltip="" display="Class 3"/>
    <hyperlink ref="D18" location="'Class 4'!R1C1" tooltip="" display="Class 4"/>
    <hyperlink ref="D20" location="'Class 5'!R1C1" tooltip="" display="Class 5"/>
    <hyperlink ref="D22" location="'Sheet6'!R1C1" tooltip="" display="Sheet6"/>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L47"/>
  <sheetViews>
    <sheetView workbookViewId="0" showGridLines="0" defaultGridColor="1"/>
  </sheetViews>
  <sheetFormatPr defaultColWidth="11" defaultRowHeight="16" customHeight="1" outlineLevelRow="0" outlineLevelCol="0"/>
  <cols>
    <col min="1" max="3" width="23.6719" style="25" customWidth="1"/>
    <col min="4" max="4" width="17.1719" style="25" customWidth="1"/>
    <col min="5" max="5" width="13" style="25" customWidth="1"/>
    <col min="6" max="6" width="14.8516" style="25" customWidth="1"/>
    <col min="7" max="7" width="15.1719" style="25" customWidth="1"/>
    <col min="8" max="8" width="15.6719" style="25" customWidth="1"/>
    <col min="9" max="9" width="15.8516" style="25" customWidth="1"/>
    <col min="10" max="10" width="16.8516" style="25" customWidth="1"/>
    <col min="11" max="11" width="15.1719" style="25" customWidth="1"/>
    <col min="12" max="12" width="11" style="25" customWidth="1"/>
    <col min="13" max="16384" width="11" style="25" customWidth="1"/>
  </cols>
  <sheetData>
    <row r="1" ht="15.25" customHeight="1">
      <c r="A1" t="s" s="26">
        <v>18</v>
      </c>
      <c r="B1" s="27">
        <v>44927</v>
      </c>
      <c r="C1" t="s" s="26">
        <v>19</v>
      </c>
      <c r="D1" t="s" s="26">
        <v>20</v>
      </c>
      <c r="E1" t="s" s="26">
        <v>21</v>
      </c>
      <c r="F1" t="s" s="26">
        <v>22</v>
      </c>
      <c r="G1" t="s" s="26">
        <v>23</v>
      </c>
      <c r="H1" t="s" s="26">
        <v>24</v>
      </c>
      <c r="I1" t="s" s="26">
        <v>25</v>
      </c>
      <c r="J1" t="s" s="26">
        <v>26</v>
      </c>
      <c r="K1" t="s" s="28">
        <v>27</v>
      </c>
      <c r="L1" t="s" s="28">
        <v>28</v>
      </c>
    </row>
    <row r="2" ht="15.25" customHeight="1">
      <c r="A2" s="29"/>
      <c r="B2" s="27"/>
      <c r="C2" s="29"/>
      <c r="D2" s="29"/>
      <c r="E2" s="29"/>
      <c r="F2" s="29"/>
      <c r="G2" s="29"/>
      <c r="H2" s="29"/>
      <c r="I2" s="29"/>
      <c r="J2" s="29"/>
      <c r="K2" s="10"/>
      <c r="L2" s="12"/>
    </row>
    <row r="3" ht="15.25" customHeight="1">
      <c r="A3" t="s" s="26">
        <v>29</v>
      </c>
      <c r="B3" t="s" s="26">
        <v>30</v>
      </c>
      <c r="C3" t="s" s="26">
        <v>31</v>
      </c>
      <c r="D3" s="30">
        <v>760</v>
      </c>
      <c r="E3" s="30">
        <v>500</v>
      </c>
      <c r="F3" s="30">
        <v>660</v>
      </c>
      <c r="G3" s="30">
        <f>SUM(D3+E3+F3)</f>
        <v>1920</v>
      </c>
      <c r="H3" s="29"/>
      <c r="I3" s="29"/>
      <c r="J3" s="29"/>
      <c r="K3" s="10"/>
      <c r="L3" s="12"/>
    </row>
    <row r="4" ht="15.25" customHeight="1">
      <c r="A4" t="s" s="26">
        <v>32</v>
      </c>
      <c r="B4" s="27"/>
      <c r="C4" t="s" s="26">
        <v>31</v>
      </c>
      <c r="D4" s="30">
        <v>380</v>
      </c>
      <c r="E4" s="30">
        <v>580</v>
      </c>
      <c r="F4" s="30">
        <v>580</v>
      </c>
      <c r="G4" s="30">
        <f>SUM(D4+E4+F4)</f>
        <v>1540</v>
      </c>
      <c r="H4" s="29"/>
      <c r="I4" s="29"/>
      <c r="J4" s="29"/>
      <c r="K4" s="10"/>
      <c r="L4" s="12"/>
    </row>
    <row r="5" ht="15.25" customHeight="1">
      <c r="A5" t="s" s="26">
        <v>33</v>
      </c>
      <c r="B5" s="27"/>
      <c r="C5" t="s" s="26">
        <v>31</v>
      </c>
      <c r="D5" s="30">
        <v>640</v>
      </c>
      <c r="E5" s="30">
        <v>740</v>
      </c>
      <c r="F5" s="30">
        <v>840</v>
      </c>
      <c r="G5" s="30">
        <f>SUM(D5+E5+F5)</f>
        <v>2220</v>
      </c>
      <c r="H5" s="29"/>
      <c r="I5" s="30">
        <f>SUM(G3:G5)</f>
        <v>5680</v>
      </c>
      <c r="J5" s="29"/>
      <c r="K5" s="10"/>
      <c r="L5" s="12"/>
    </row>
    <row r="6" ht="15.25" customHeight="1">
      <c r="A6" s="29"/>
      <c r="B6" s="27"/>
      <c r="C6" s="29"/>
      <c r="D6" s="29"/>
      <c r="E6" s="29"/>
      <c r="F6" s="29"/>
      <c r="G6" s="29"/>
      <c r="H6" s="29"/>
      <c r="I6" s="29"/>
      <c r="J6" s="29"/>
      <c r="K6" s="10"/>
      <c r="L6" s="12"/>
    </row>
    <row r="7" ht="15.25" customHeight="1">
      <c r="A7" t="s" s="26">
        <v>34</v>
      </c>
      <c r="B7" t="s" s="26">
        <v>30</v>
      </c>
      <c r="C7" t="s" s="26">
        <v>35</v>
      </c>
      <c r="D7" s="30">
        <v>880</v>
      </c>
      <c r="E7" s="30">
        <v>960</v>
      </c>
      <c r="F7" s="30">
        <v>980</v>
      </c>
      <c r="G7" s="30">
        <f>SUM(D7+E7+F7)</f>
        <v>2820</v>
      </c>
      <c r="H7" s="31">
        <v>3</v>
      </c>
      <c r="I7" s="29"/>
      <c r="J7" s="29"/>
      <c r="K7" s="32">
        <v>2</v>
      </c>
      <c r="L7" s="12"/>
    </row>
    <row r="8" ht="15.25" customHeight="1">
      <c r="A8" t="s" s="26">
        <v>36</v>
      </c>
      <c r="B8" s="29"/>
      <c r="C8" t="s" s="26">
        <v>35</v>
      </c>
      <c r="D8" s="30">
        <v>840</v>
      </c>
      <c r="E8" s="29"/>
      <c r="F8" s="29"/>
      <c r="G8" s="33"/>
      <c r="H8" s="29"/>
      <c r="I8" s="29"/>
      <c r="J8" s="29"/>
      <c r="K8" s="10"/>
      <c r="L8" s="12"/>
    </row>
    <row r="9" ht="15.25" customHeight="1">
      <c r="A9" t="s" s="26">
        <v>37</v>
      </c>
      <c r="B9" s="29"/>
      <c r="C9" t="s" s="26">
        <v>35</v>
      </c>
      <c r="D9" s="30">
        <v>920</v>
      </c>
      <c r="E9" s="30">
        <v>840</v>
      </c>
      <c r="F9" s="30">
        <v>820</v>
      </c>
      <c r="G9" s="30">
        <f>SUM(D9+E9+F9)</f>
        <v>2580</v>
      </c>
      <c r="H9" s="29"/>
      <c r="I9" s="29"/>
      <c r="J9" s="29"/>
      <c r="K9" s="10"/>
      <c r="L9" s="12"/>
    </row>
    <row r="10" ht="15.25" customHeight="1">
      <c r="A10" s="29"/>
      <c r="B10" s="29"/>
      <c r="C10" s="29"/>
      <c r="D10" s="29"/>
      <c r="E10" s="29"/>
      <c r="F10" s="29"/>
      <c r="G10" s="33"/>
      <c r="H10" s="29"/>
      <c r="I10" s="29"/>
      <c r="J10" s="29"/>
      <c r="K10" s="10"/>
      <c r="L10" s="12"/>
    </row>
    <row r="11" ht="15.25" customHeight="1">
      <c r="A11" t="s" s="26">
        <v>38</v>
      </c>
      <c r="B11" t="s" s="26">
        <v>30</v>
      </c>
      <c r="C11" t="s" s="26">
        <v>39</v>
      </c>
      <c r="D11" s="30">
        <v>920</v>
      </c>
      <c r="E11" s="30">
        <v>940</v>
      </c>
      <c r="F11" s="30">
        <v>960</v>
      </c>
      <c r="G11" s="30">
        <f>SUM(D11+E11+F11)</f>
        <v>2820</v>
      </c>
      <c r="H11" s="31">
        <v>3</v>
      </c>
      <c r="I11" s="29"/>
      <c r="J11" s="34"/>
      <c r="K11" s="32">
        <v>2</v>
      </c>
      <c r="L11" s="35"/>
    </row>
    <row r="12" ht="15.25" customHeight="1">
      <c r="A12" t="s" s="26">
        <v>40</v>
      </c>
      <c r="B12" s="29"/>
      <c r="C12" t="s" s="26">
        <v>39</v>
      </c>
      <c r="D12" s="30">
        <v>960</v>
      </c>
      <c r="E12" s="30">
        <v>1000</v>
      </c>
      <c r="F12" s="30">
        <v>920</v>
      </c>
      <c r="G12" s="30">
        <f>SUM(D12+E12+F12)</f>
        <v>2880</v>
      </c>
      <c r="H12" s="36">
        <v>1</v>
      </c>
      <c r="I12" s="29"/>
      <c r="J12" s="34"/>
      <c r="K12" s="37">
        <v>1</v>
      </c>
      <c r="L12" s="35"/>
    </row>
    <row r="13" ht="15.25" customHeight="1">
      <c r="A13" t="s" s="26">
        <v>41</v>
      </c>
      <c r="B13" s="29"/>
      <c r="C13" t="s" s="26">
        <v>39</v>
      </c>
      <c r="D13" s="30">
        <v>800</v>
      </c>
      <c r="E13" s="30">
        <v>720</v>
      </c>
      <c r="F13" s="30">
        <v>900</v>
      </c>
      <c r="G13" s="30">
        <f>SUM(D13+E13+F13)</f>
        <v>2420</v>
      </c>
      <c r="H13" s="29"/>
      <c r="I13" s="29"/>
      <c r="J13" s="34"/>
      <c r="K13" s="10"/>
      <c r="L13" s="35"/>
    </row>
    <row r="14" ht="15.25" customHeight="1">
      <c r="A14" t="s" s="26">
        <v>42</v>
      </c>
      <c r="B14" s="29"/>
      <c r="C14" t="s" s="26">
        <v>39</v>
      </c>
      <c r="D14" s="30">
        <v>900</v>
      </c>
      <c r="E14" s="30">
        <v>820</v>
      </c>
      <c r="F14" s="30">
        <v>840</v>
      </c>
      <c r="G14" s="30">
        <f>SUM(D14+E14+F14)</f>
        <v>2560</v>
      </c>
      <c r="H14" s="29"/>
      <c r="I14" s="30">
        <f>SUM(G11+G12+G14)</f>
        <v>8260</v>
      </c>
      <c r="J14" s="36">
        <v>1</v>
      </c>
      <c r="K14" s="10"/>
      <c r="L14" s="38">
        <v>1</v>
      </c>
    </row>
    <row r="15" ht="15.25" customHeight="1">
      <c r="A15" s="29"/>
      <c r="B15" s="29"/>
      <c r="C15" s="29"/>
      <c r="D15" s="29"/>
      <c r="E15" s="29"/>
      <c r="F15" s="33"/>
      <c r="G15" s="29"/>
      <c r="H15" s="29"/>
      <c r="I15" s="29"/>
      <c r="J15" s="29"/>
      <c r="K15" s="10"/>
      <c r="L15" s="12"/>
    </row>
    <row r="16" ht="15.25" customHeight="1">
      <c r="A16" t="s" s="26">
        <v>43</v>
      </c>
      <c r="B16" t="s" s="26">
        <v>30</v>
      </c>
      <c r="C16" t="s" s="26">
        <v>44</v>
      </c>
      <c r="D16" s="30">
        <v>920</v>
      </c>
      <c r="E16" s="30">
        <v>920</v>
      </c>
      <c r="F16" s="29"/>
      <c r="G16" s="29"/>
      <c r="H16" s="29"/>
      <c r="I16" s="29"/>
      <c r="J16" s="29"/>
      <c r="K16" s="10"/>
      <c r="L16" s="12"/>
    </row>
    <row r="17" ht="15.25" customHeight="1">
      <c r="A17" t="s" s="26">
        <v>45</v>
      </c>
      <c r="B17" s="29"/>
      <c r="C17" t="s" s="26">
        <v>44</v>
      </c>
      <c r="D17" s="29"/>
      <c r="E17" s="29"/>
      <c r="F17" s="29"/>
      <c r="G17" s="29"/>
      <c r="H17" s="29"/>
      <c r="I17" s="29"/>
      <c r="J17" s="29"/>
      <c r="K17" s="10"/>
      <c r="L17" s="12"/>
    </row>
    <row r="18" ht="15.25" customHeight="1">
      <c r="A18" t="s" s="26">
        <v>46</v>
      </c>
      <c r="B18" s="29"/>
      <c r="C18" t="s" s="26">
        <v>44</v>
      </c>
      <c r="D18" s="29"/>
      <c r="E18" s="29"/>
      <c r="F18" s="29"/>
      <c r="G18" s="29"/>
      <c r="H18" s="29"/>
      <c r="I18" s="29"/>
      <c r="J18" s="29"/>
      <c r="K18" s="10"/>
      <c r="L18" s="12"/>
    </row>
    <row r="19" ht="15.25" customHeight="1">
      <c r="A19" s="29"/>
      <c r="B19" s="29"/>
      <c r="C19" s="29"/>
      <c r="D19" s="29"/>
      <c r="E19" s="29"/>
      <c r="F19" s="29"/>
      <c r="G19" s="29"/>
      <c r="H19" s="29"/>
      <c r="I19" s="29"/>
      <c r="J19" s="29"/>
      <c r="K19" s="10"/>
      <c r="L19" s="12"/>
    </row>
    <row r="20" ht="15.25" customHeight="1">
      <c r="A20" t="s" s="26">
        <v>47</v>
      </c>
      <c r="B20" t="s" s="26">
        <v>30</v>
      </c>
      <c r="C20" t="s" s="26">
        <v>48</v>
      </c>
      <c r="D20" s="30">
        <v>960</v>
      </c>
      <c r="E20" s="30">
        <v>940</v>
      </c>
      <c r="F20" s="30">
        <v>880</v>
      </c>
      <c r="G20" s="30">
        <f>SUM(D20+E20+F20)</f>
        <v>2780</v>
      </c>
      <c r="H20" s="39">
        <v>5</v>
      </c>
      <c r="I20" s="29"/>
      <c r="J20" s="40"/>
      <c r="K20" s="41">
        <v>4</v>
      </c>
      <c r="L20" s="12"/>
    </row>
    <row r="21" ht="15.25" customHeight="1">
      <c r="A21" t="s" s="26">
        <v>49</v>
      </c>
      <c r="B21" s="29"/>
      <c r="C21" t="s" s="26">
        <v>48</v>
      </c>
      <c r="D21" s="30">
        <v>760</v>
      </c>
      <c r="E21" s="30">
        <v>820</v>
      </c>
      <c r="F21" s="30">
        <v>840</v>
      </c>
      <c r="G21" s="30">
        <f>SUM(D21+E21+F21)</f>
        <v>2420</v>
      </c>
      <c r="H21" s="29"/>
      <c r="I21" s="29"/>
      <c r="J21" s="40"/>
      <c r="K21" s="10"/>
      <c r="L21" s="12"/>
    </row>
    <row r="22" ht="15.25" customHeight="1">
      <c r="A22" t="s" s="26">
        <v>50</v>
      </c>
      <c r="B22" s="29"/>
      <c r="C22" t="s" s="26">
        <v>48</v>
      </c>
      <c r="D22" s="30">
        <v>900</v>
      </c>
      <c r="E22" s="30">
        <v>860</v>
      </c>
      <c r="F22" s="30">
        <v>720</v>
      </c>
      <c r="G22" s="30">
        <f>SUM(D22+E22+F22)</f>
        <v>2480</v>
      </c>
      <c r="H22" s="29"/>
      <c r="I22" s="29"/>
      <c r="J22" s="40"/>
      <c r="K22" s="10"/>
      <c r="L22" s="12"/>
    </row>
    <row r="23" ht="15.25" customHeight="1">
      <c r="A23" t="s" s="26">
        <v>51</v>
      </c>
      <c r="B23" s="29"/>
      <c r="C23" t="s" s="26">
        <v>48</v>
      </c>
      <c r="D23" s="30">
        <v>760</v>
      </c>
      <c r="E23" s="30">
        <v>580</v>
      </c>
      <c r="F23" s="30">
        <v>660</v>
      </c>
      <c r="G23" s="30">
        <f>SUM(D23+E23+F23)</f>
        <v>2000</v>
      </c>
      <c r="H23" s="29"/>
      <c r="I23" s="30">
        <f>SUM(G20:G22)</f>
        <v>7680</v>
      </c>
      <c r="J23" s="31">
        <v>3</v>
      </c>
      <c r="K23" s="10"/>
      <c r="L23" s="42">
        <v>3</v>
      </c>
    </row>
    <row r="24" ht="15.25" customHeight="1">
      <c r="A24" s="29"/>
      <c r="B24" s="29"/>
      <c r="C24" s="29"/>
      <c r="D24" s="29"/>
      <c r="E24" s="29"/>
      <c r="F24" s="29"/>
      <c r="G24" s="29"/>
      <c r="H24" s="29"/>
      <c r="I24" s="29"/>
      <c r="J24" s="29"/>
      <c r="K24" s="10"/>
      <c r="L24" s="12"/>
    </row>
    <row r="25" ht="15.25" customHeight="1">
      <c r="A25" t="s" s="26">
        <v>52</v>
      </c>
      <c r="B25" t="s" s="26">
        <v>30</v>
      </c>
      <c r="C25" t="s" s="26">
        <v>53</v>
      </c>
      <c r="D25" s="30">
        <v>580</v>
      </c>
      <c r="E25" s="30">
        <v>480</v>
      </c>
      <c r="F25" s="30">
        <v>800</v>
      </c>
      <c r="G25" s="30">
        <f>SUM(D25+E25+F25)</f>
        <v>1860</v>
      </c>
      <c r="H25" s="29"/>
      <c r="I25" s="29"/>
      <c r="J25" s="43"/>
      <c r="K25" s="10"/>
      <c r="L25" s="44"/>
    </row>
    <row r="26" ht="15.25" customHeight="1">
      <c r="A26" t="s" s="26">
        <v>54</v>
      </c>
      <c r="B26" s="29"/>
      <c r="C26" t="s" s="26">
        <v>53</v>
      </c>
      <c r="D26" s="30">
        <v>480</v>
      </c>
      <c r="E26" s="30">
        <v>900</v>
      </c>
      <c r="F26" s="30">
        <v>780</v>
      </c>
      <c r="G26" s="30">
        <f>SUM(D26+E26+F26)</f>
        <v>2160</v>
      </c>
      <c r="H26" s="29"/>
      <c r="I26" s="29"/>
      <c r="J26" s="43"/>
      <c r="K26" s="10"/>
      <c r="L26" s="44"/>
    </row>
    <row r="27" ht="15.25" customHeight="1">
      <c r="A27" t="s" s="26">
        <v>55</v>
      </c>
      <c r="B27" s="29"/>
      <c r="C27" t="s" s="26">
        <v>53</v>
      </c>
      <c r="D27" s="30">
        <v>700</v>
      </c>
      <c r="E27" s="30">
        <v>820</v>
      </c>
      <c r="F27" s="30">
        <v>960</v>
      </c>
      <c r="G27" s="30">
        <f>SUM(D27+E27+F27)</f>
        <v>2480</v>
      </c>
      <c r="H27" s="29"/>
      <c r="I27" s="30">
        <f>SUM(G25:G27)</f>
        <v>6500</v>
      </c>
      <c r="J27" s="45">
        <v>6</v>
      </c>
      <c r="K27" s="10"/>
      <c r="L27" s="46">
        <v>6</v>
      </c>
    </row>
    <row r="28" ht="15.25" customHeight="1">
      <c r="A28" s="29"/>
      <c r="B28" s="29"/>
      <c r="C28" s="29"/>
      <c r="D28" s="29"/>
      <c r="E28" s="29"/>
      <c r="F28" s="29"/>
      <c r="G28" s="29"/>
      <c r="H28" s="29"/>
      <c r="I28" s="29"/>
      <c r="J28" s="29"/>
      <c r="K28" s="10"/>
      <c r="L28" s="12"/>
    </row>
    <row r="29" ht="15.25" customHeight="1">
      <c r="A29" t="s" s="26">
        <v>56</v>
      </c>
      <c r="B29" t="s" s="26">
        <v>30</v>
      </c>
      <c r="C29" t="s" s="26">
        <v>57</v>
      </c>
      <c r="D29" s="30">
        <v>440</v>
      </c>
      <c r="E29" s="30">
        <v>680</v>
      </c>
      <c r="F29" s="30">
        <v>800</v>
      </c>
      <c r="G29" s="30">
        <f>SUM(D29+E29+F29)</f>
        <v>1920</v>
      </c>
      <c r="H29" s="29"/>
      <c r="I29" s="29"/>
      <c r="J29" s="47"/>
      <c r="K29" s="10"/>
      <c r="L29" s="48"/>
    </row>
    <row r="30" ht="15.25" customHeight="1">
      <c r="A30" t="s" s="26">
        <v>58</v>
      </c>
      <c r="B30" s="29"/>
      <c r="C30" t="s" s="26">
        <v>57</v>
      </c>
      <c r="D30" s="30">
        <v>700</v>
      </c>
      <c r="E30" s="30">
        <v>740</v>
      </c>
      <c r="F30" s="30">
        <v>800</v>
      </c>
      <c r="G30" s="30">
        <f>SUM(D30+E30+F30)</f>
        <v>2240</v>
      </c>
      <c r="H30" s="29"/>
      <c r="I30" s="29"/>
      <c r="J30" s="47"/>
      <c r="K30" s="10"/>
      <c r="L30" s="48"/>
    </row>
    <row r="31" ht="15.25" customHeight="1">
      <c r="A31" t="s" s="26">
        <v>59</v>
      </c>
      <c r="B31" s="29"/>
      <c r="C31" t="s" s="26">
        <v>57</v>
      </c>
      <c r="D31" s="30">
        <v>940</v>
      </c>
      <c r="E31" s="30">
        <v>940</v>
      </c>
      <c r="F31" s="30">
        <v>800</v>
      </c>
      <c r="G31" s="30">
        <f>SUM(D31+E31+F31)</f>
        <v>2680</v>
      </c>
      <c r="H31" s="29"/>
      <c r="I31" s="30">
        <f>SUM(G29:G31)</f>
        <v>6840</v>
      </c>
      <c r="J31" s="39">
        <v>5</v>
      </c>
      <c r="K31" s="10"/>
      <c r="L31" s="49">
        <v>5</v>
      </c>
    </row>
    <row r="32" ht="15.25" customHeight="1">
      <c r="A32" s="29"/>
      <c r="B32" s="29"/>
      <c r="C32" s="29"/>
      <c r="D32" s="29"/>
      <c r="E32" s="29"/>
      <c r="F32" s="29"/>
      <c r="G32" s="29"/>
      <c r="H32" s="29"/>
      <c r="I32" s="29"/>
      <c r="J32" s="29"/>
      <c r="K32" s="10"/>
      <c r="L32" s="12"/>
    </row>
    <row r="33" ht="15.25" customHeight="1">
      <c r="A33" t="s" s="26">
        <v>60</v>
      </c>
      <c r="B33" t="s" s="26">
        <v>30</v>
      </c>
      <c r="C33" t="s" s="26">
        <v>57</v>
      </c>
      <c r="D33" s="30">
        <v>320</v>
      </c>
      <c r="E33" s="30">
        <v>320</v>
      </c>
      <c r="F33" s="30">
        <v>620</v>
      </c>
      <c r="G33" s="30">
        <f>SUM(D33+E33+F33)</f>
        <v>1260</v>
      </c>
      <c r="H33" s="29"/>
      <c r="I33" s="29"/>
      <c r="J33" s="50"/>
      <c r="K33" s="10"/>
      <c r="L33" s="51"/>
    </row>
    <row r="34" ht="15.25" customHeight="1">
      <c r="A34" t="s" s="26">
        <v>61</v>
      </c>
      <c r="B34" s="29"/>
      <c r="C34" t="s" s="26">
        <v>57</v>
      </c>
      <c r="D34" s="30">
        <v>740</v>
      </c>
      <c r="E34" s="30">
        <v>880</v>
      </c>
      <c r="F34" s="30">
        <v>800</v>
      </c>
      <c r="G34" s="30">
        <f>SUM(D34+E34+F34)</f>
        <v>2420</v>
      </c>
      <c r="H34" s="29"/>
      <c r="I34" s="29"/>
      <c r="J34" s="50"/>
      <c r="K34" s="10"/>
      <c r="L34" s="51"/>
    </row>
    <row r="35" ht="15.25" customHeight="1">
      <c r="A35" t="s" s="26">
        <v>62</v>
      </c>
      <c r="B35" s="29"/>
      <c r="C35" t="s" s="26">
        <v>57</v>
      </c>
      <c r="D35" s="30">
        <v>940</v>
      </c>
      <c r="E35" s="30">
        <v>940</v>
      </c>
      <c r="F35" s="30">
        <v>780</v>
      </c>
      <c r="G35" s="30">
        <f>SUM(D35+E35+F35)</f>
        <v>2660</v>
      </c>
      <c r="H35" s="29"/>
      <c r="I35" s="29"/>
      <c r="J35" s="50"/>
      <c r="K35" s="52">
        <v>6</v>
      </c>
      <c r="L35" s="51"/>
    </row>
    <row r="36" ht="15.25" customHeight="1">
      <c r="A36" t="s" s="26">
        <v>63</v>
      </c>
      <c r="B36" s="29"/>
      <c r="C36" t="s" s="26">
        <v>57</v>
      </c>
      <c r="D36" s="30">
        <v>800</v>
      </c>
      <c r="E36" s="30">
        <v>860</v>
      </c>
      <c r="F36" s="30">
        <v>820</v>
      </c>
      <c r="G36" s="30">
        <f>SUM(D36+E36+F36)</f>
        <v>2480</v>
      </c>
      <c r="H36" s="29"/>
      <c r="I36" s="30">
        <f>SUM(G34:G36)</f>
        <v>7560</v>
      </c>
      <c r="J36" s="53">
        <v>4</v>
      </c>
      <c r="K36" s="10"/>
      <c r="L36" s="54">
        <v>4</v>
      </c>
    </row>
    <row r="37" ht="15.25" customHeight="1">
      <c r="A37" s="29"/>
      <c r="B37" s="29"/>
      <c r="C37" s="29"/>
      <c r="D37" s="29"/>
      <c r="E37" s="29"/>
      <c r="F37" s="29"/>
      <c r="G37" s="29"/>
      <c r="H37" s="29"/>
      <c r="I37" s="29"/>
      <c r="J37" s="29"/>
      <c r="K37" s="10"/>
      <c r="L37" s="12"/>
    </row>
    <row r="38" ht="15.25" customHeight="1">
      <c r="A38" t="s" s="26">
        <v>64</v>
      </c>
      <c r="B38" t="s" s="26">
        <v>30</v>
      </c>
      <c r="C38" t="s" s="26">
        <v>65</v>
      </c>
      <c r="D38" s="30">
        <v>940</v>
      </c>
      <c r="E38" s="30">
        <v>900</v>
      </c>
      <c r="F38" s="30">
        <v>920</v>
      </c>
      <c r="G38" s="30">
        <f>SUM(D38+E38+F38)</f>
        <v>2760</v>
      </c>
      <c r="H38" s="45">
        <v>6</v>
      </c>
      <c r="I38" s="29"/>
      <c r="J38" s="55"/>
      <c r="K38" s="56">
        <v>5</v>
      </c>
      <c r="L38" s="12"/>
    </row>
    <row r="39" ht="15.25" customHeight="1">
      <c r="A39" t="s" s="26">
        <v>66</v>
      </c>
      <c r="B39" s="29"/>
      <c r="C39" t="s" s="26">
        <v>65</v>
      </c>
      <c r="D39" s="30">
        <v>900</v>
      </c>
      <c r="E39" s="30">
        <v>840</v>
      </c>
      <c r="F39" s="30">
        <v>920</v>
      </c>
      <c r="G39" s="30">
        <f>SUM(D39+E39+F39)</f>
        <v>2660</v>
      </c>
      <c r="H39" s="29"/>
      <c r="I39" s="29"/>
      <c r="J39" s="55"/>
      <c r="K39" s="52">
        <v>6</v>
      </c>
      <c r="L39" s="12"/>
    </row>
    <row r="40" ht="15.25" customHeight="1">
      <c r="A40" t="s" s="26">
        <v>67</v>
      </c>
      <c r="B40" s="29"/>
      <c r="C40" t="s" s="26">
        <v>65</v>
      </c>
      <c r="D40" s="30">
        <v>840</v>
      </c>
      <c r="E40" s="30">
        <v>840</v>
      </c>
      <c r="F40" s="30">
        <v>840</v>
      </c>
      <c r="G40" s="30">
        <f>SUM(D40+E40+F40)</f>
        <v>2520</v>
      </c>
      <c r="H40" s="29"/>
      <c r="I40" s="30">
        <f>SUM(G38:G40)</f>
        <v>7940</v>
      </c>
      <c r="J40" s="57">
        <v>2</v>
      </c>
      <c r="K40" s="10"/>
      <c r="L40" s="58">
        <v>2</v>
      </c>
    </row>
    <row r="41" ht="15.25" customHeight="1">
      <c r="A41" s="29"/>
      <c r="B41" s="29"/>
      <c r="C41" s="29"/>
      <c r="D41" s="29"/>
      <c r="E41" s="29"/>
      <c r="F41" s="29"/>
      <c r="G41" s="29"/>
      <c r="H41" s="29"/>
      <c r="I41" s="29"/>
      <c r="J41" s="29"/>
      <c r="K41" s="10"/>
      <c r="L41" s="12"/>
    </row>
    <row r="42" ht="15.25" customHeight="1">
      <c r="A42" t="s" s="26">
        <v>68</v>
      </c>
      <c r="B42" t="s" s="26">
        <v>69</v>
      </c>
      <c r="C42" t="s" s="26">
        <v>70</v>
      </c>
      <c r="D42" s="30">
        <v>800</v>
      </c>
      <c r="E42" s="30">
        <v>480</v>
      </c>
      <c r="F42" s="30">
        <v>820</v>
      </c>
      <c r="G42" s="30">
        <f>SUM(D42+E42+F42)</f>
        <v>2100</v>
      </c>
      <c r="H42" s="29"/>
      <c r="I42" s="29"/>
      <c r="J42" s="29"/>
      <c r="K42" s="10"/>
      <c r="L42" s="12"/>
    </row>
    <row r="43" ht="15.25" customHeight="1">
      <c r="A43" t="s" s="26">
        <v>71</v>
      </c>
      <c r="B43" s="29"/>
      <c r="C43" t="s" s="26">
        <v>70</v>
      </c>
      <c r="D43" s="30">
        <v>820</v>
      </c>
      <c r="E43" s="30">
        <v>480</v>
      </c>
      <c r="F43" s="30">
        <v>440</v>
      </c>
      <c r="G43" s="30">
        <f>SUM(D43+E43+F43)</f>
        <v>1740</v>
      </c>
      <c r="H43" s="29"/>
      <c r="I43" s="29"/>
      <c r="J43" s="29"/>
      <c r="K43" s="10"/>
      <c r="L43" s="12"/>
    </row>
    <row r="44" ht="15.25" customHeight="1">
      <c r="A44" s="29"/>
      <c r="B44" s="29"/>
      <c r="C44" s="29"/>
      <c r="D44" s="29"/>
      <c r="E44" s="29"/>
      <c r="F44" s="29"/>
      <c r="G44" s="29"/>
      <c r="H44" s="29"/>
      <c r="I44" s="29"/>
      <c r="J44" s="29"/>
      <c r="K44" s="10"/>
      <c r="L44" s="12"/>
    </row>
    <row r="45" ht="15.25" customHeight="1">
      <c r="A45" t="s" s="26">
        <v>72</v>
      </c>
      <c r="B45" t="s" s="26">
        <v>30</v>
      </c>
      <c r="C45" t="s" s="26">
        <v>73</v>
      </c>
      <c r="D45" s="30">
        <v>980</v>
      </c>
      <c r="E45" s="30">
        <v>820</v>
      </c>
      <c r="F45" s="30">
        <v>820</v>
      </c>
      <c r="G45" s="30">
        <f>SUM(D45+E45+F45)</f>
        <v>2620</v>
      </c>
      <c r="H45" s="29"/>
      <c r="I45" s="29"/>
      <c r="J45" s="29"/>
      <c r="K45" s="10"/>
      <c r="L45" s="12"/>
    </row>
    <row r="46" ht="15.25" customHeight="1">
      <c r="A46" s="29"/>
      <c r="B46" s="29"/>
      <c r="C46" s="29"/>
      <c r="D46" s="29"/>
      <c r="E46" s="29"/>
      <c r="F46" s="29"/>
      <c r="G46" s="29"/>
      <c r="H46" s="29"/>
      <c r="I46" s="29"/>
      <c r="J46" s="29"/>
      <c r="K46" s="10"/>
      <c r="L46" s="12"/>
    </row>
    <row r="47" ht="15.25" customHeight="1">
      <c r="A47" t="s" s="26">
        <v>74</v>
      </c>
      <c r="B47" t="s" s="26">
        <v>75</v>
      </c>
      <c r="C47" t="s" s="26">
        <v>76</v>
      </c>
      <c r="D47" s="30">
        <v>960</v>
      </c>
      <c r="E47" s="30">
        <v>920</v>
      </c>
      <c r="F47" s="30">
        <v>960</v>
      </c>
      <c r="G47" s="30">
        <f>SUM(D47+E47+F47)</f>
        <v>2840</v>
      </c>
      <c r="H47" s="57">
        <v>2</v>
      </c>
      <c r="I47" s="29"/>
      <c r="J47" s="29"/>
      <c r="K47" s="20"/>
      <c r="L47" s="2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L19"/>
  <sheetViews>
    <sheetView workbookViewId="0" showGridLines="0" defaultGridColor="1"/>
  </sheetViews>
  <sheetFormatPr defaultColWidth="11" defaultRowHeight="16" customHeight="1" outlineLevelRow="0" outlineLevelCol="0"/>
  <cols>
    <col min="1" max="1" width="21.3516" style="59" customWidth="1"/>
    <col min="2" max="2" width="13.3516" style="59" customWidth="1"/>
    <col min="3" max="3" width="25.6719" style="59" customWidth="1"/>
    <col min="4" max="4" width="11" style="59" customWidth="1"/>
    <col min="5" max="5" width="14.3516" style="59" customWidth="1"/>
    <col min="6" max="6" width="11" style="59" customWidth="1"/>
    <col min="7" max="7" width="16.8516" style="59" customWidth="1"/>
    <col min="8" max="8" width="15.5" style="59" customWidth="1"/>
    <col min="9" max="9" width="16.6719" style="59" customWidth="1"/>
    <col min="10" max="10" width="17.6719" style="59" customWidth="1"/>
    <col min="11" max="11" width="15.8516" style="59" customWidth="1"/>
    <col min="12" max="12" width="11" style="59" customWidth="1"/>
    <col min="13" max="16384" width="11" style="59" customWidth="1"/>
  </cols>
  <sheetData>
    <row r="1" ht="15.25" customHeight="1">
      <c r="A1" t="s" s="26">
        <v>18</v>
      </c>
      <c r="B1" t="s" s="26">
        <v>77</v>
      </c>
      <c r="C1" t="s" s="26">
        <v>19</v>
      </c>
      <c r="D1" t="s" s="26">
        <v>20</v>
      </c>
      <c r="E1" t="s" s="26">
        <v>21</v>
      </c>
      <c r="F1" t="s" s="26">
        <v>22</v>
      </c>
      <c r="G1" t="s" s="26">
        <v>23</v>
      </c>
      <c r="H1" t="s" s="26">
        <v>24</v>
      </c>
      <c r="I1" t="s" s="26">
        <v>25</v>
      </c>
      <c r="J1" t="s" s="26">
        <v>26</v>
      </c>
      <c r="K1" t="s" s="28">
        <v>78</v>
      </c>
      <c r="L1" t="s" s="28">
        <v>79</v>
      </c>
    </row>
    <row r="2" ht="15.25" customHeight="1">
      <c r="A2" s="29"/>
      <c r="B2" s="29"/>
      <c r="C2" s="29"/>
      <c r="D2" s="29"/>
      <c r="E2" s="33"/>
      <c r="F2" s="29"/>
      <c r="G2" s="29"/>
      <c r="H2" s="29"/>
      <c r="I2" s="29"/>
      <c r="J2" s="29"/>
      <c r="K2" s="10"/>
      <c r="L2" s="12"/>
    </row>
    <row r="3" ht="15.25" customHeight="1">
      <c r="A3" t="s" s="26">
        <v>80</v>
      </c>
      <c r="B3" s="30">
        <v>15</v>
      </c>
      <c r="C3" t="s" s="26">
        <v>81</v>
      </c>
      <c r="D3" s="30">
        <v>380</v>
      </c>
      <c r="E3" s="30">
        <v>520</v>
      </c>
      <c r="F3" s="30">
        <v>680</v>
      </c>
      <c r="G3" s="30">
        <f>SUM(D3+E3+F3)</f>
        <v>1580</v>
      </c>
      <c r="H3" s="29"/>
      <c r="I3" s="29"/>
      <c r="J3" s="60"/>
      <c r="K3" s="10"/>
      <c r="L3" s="61"/>
    </row>
    <row r="4" ht="15.25" customHeight="1">
      <c r="A4" t="s" s="26">
        <v>82</v>
      </c>
      <c r="B4" s="30">
        <v>16</v>
      </c>
      <c r="C4" t="s" s="26">
        <v>83</v>
      </c>
      <c r="D4" s="30">
        <v>960</v>
      </c>
      <c r="E4" s="30">
        <v>920</v>
      </c>
      <c r="F4" s="30">
        <v>1000</v>
      </c>
      <c r="G4" s="30">
        <f>SUM(D4+E4+F4)</f>
        <v>2880</v>
      </c>
      <c r="H4" s="62">
        <v>2</v>
      </c>
      <c r="I4" s="29"/>
      <c r="J4" s="60"/>
      <c r="K4" s="37">
        <v>1</v>
      </c>
      <c r="L4" s="61"/>
    </row>
    <row r="5" ht="15.25" customHeight="1">
      <c r="A5" t="s" s="26">
        <v>84</v>
      </c>
      <c r="B5" s="30">
        <v>22</v>
      </c>
      <c r="C5" t="s" s="26">
        <v>31</v>
      </c>
      <c r="D5" s="30">
        <v>900</v>
      </c>
      <c r="E5" s="30">
        <v>900</v>
      </c>
      <c r="F5" s="30">
        <v>940</v>
      </c>
      <c r="G5" s="30">
        <f>SUM(D5+E5+F5)</f>
        <v>2740</v>
      </c>
      <c r="H5" s="30">
        <v>3</v>
      </c>
      <c r="I5" s="30">
        <f>SUM(G3:G5)</f>
        <v>7200</v>
      </c>
      <c r="J5" s="62">
        <v>2</v>
      </c>
      <c r="K5" s="63">
        <v>2</v>
      </c>
      <c r="L5" s="63">
        <v>2</v>
      </c>
    </row>
    <row r="6" ht="15.25" customHeight="1">
      <c r="A6" s="29"/>
      <c r="B6" s="29"/>
      <c r="C6" s="29"/>
      <c r="D6" s="29"/>
      <c r="E6" s="33"/>
      <c r="F6" s="29"/>
      <c r="G6" s="29"/>
      <c r="H6" s="29"/>
      <c r="I6" s="29"/>
      <c r="J6" s="29"/>
      <c r="K6" s="10"/>
      <c r="L6" s="12"/>
    </row>
    <row r="7" ht="15.25" customHeight="1">
      <c r="A7" t="s" s="26">
        <v>85</v>
      </c>
      <c r="B7" s="30">
        <v>15</v>
      </c>
      <c r="C7" t="s" s="26">
        <v>86</v>
      </c>
      <c r="D7" s="30">
        <v>900</v>
      </c>
      <c r="E7" s="30">
        <v>920</v>
      </c>
      <c r="F7" s="30">
        <v>820</v>
      </c>
      <c r="G7" s="30">
        <f>SUM(D7+E7+F7)</f>
        <v>2640</v>
      </c>
      <c r="H7" s="39">
        <v>5</v>
      </c>
      <c r="I7" s="29"/>
      <c r="J7" s="34"/>
      <c r="K7" s="41">
        <v>4</v>
      </c>
      <c r="L7" s="35"/>
    </row>
    <row r="8" ht="15.25" customHeight="1">
      <c r="A8" t="s" s="26">
        <v>87</v>
      </c>
      <c r="B8" s="30">
        <v>17</v>
      </c>
      <c r="C8" t="s" s="26">
        <v>88</v>
      </c>
      <c r="D8" s="29"/>
      <c r="E8" s="29"/>
      <c r="F8" s="29"/>
      <c r="G8" s="29"/>
      <c r="H8" s="29"/>
      <c r="I8" s="29"/>
      <c r="J8" t="s" s="26">
        <v>89</v>
      </c>
      <c r="K8" s="10"/>
      <c r="L8" s="12"/>
    </row>
    <row r="9" ht="15.25" customHeight="1">
      <c r="A9" t="s" s="26">
        <v>90</v>
      </c>
      <c r="B9" s="30">
        <v>16</v>
      </c>
      <c r="C9" t="s" s="26">
        <v>88</v>
      </c>
      <c r="D9" s="30">
        <v>940</v>
      </c>
      <c r="E9" s="30">
        <v>800</v>
      </c>
      <c r="F9" s="30">
        <v>820</v>
      </c>
      <c r="G9" s="30">
        <f>SUM(D9+E9+F9)</f>
        <v>2560</v>
      </c>
      <c r="H9" s="45">
        <v>6</v>
      </c>
      <c r="I9" s="29"/>
      <c r="J9" s="34"/>
      <c r="K9" s="56">
        <v>5</v>
      </c>
      <c r="L9" s="35"/>
    </row>
    <row r="10" ht="15.25" customHeight="1">
      <c r="A10" t="s" s="26">
        <v>91</v>
      </c>
      <c r="B10" s="30">
        <v>15</v>
      </c>
      <c r="C10" t="s" s="26">
        <v>88</v>
      </c>
      <c r="D10" s="30">
        <v>900</v>
      </c>
      <c r="E10" s="30">
        <v>900</v>
      </c>
      <c r="F10" s="30">
        <v>940</v>
      </c>
      <c r="G10" s="30">
        <f>SUM(D10+E10+F10)</f>
        <v>2740</v>
      </c>
      <c r="H10" s="30">
        <v>3</v>
      </c>
      <c r="I10" s="30">
        <f>SUM(G7:G10)</f>
        <v>7940</v>
      </c>
      <c r="J10" s="36">
        <v>1</v>
      </c>
      <c r="K10" s="63">
        <v>2</v>
      </c>
      <c r="L10" s="64">
        <v>1</v>
      </c>
    </row>
    <row r="11" ht="15.25" customHeight="1">
      <c r="A11" s="29"/>
      <c r="B11" s="29"/>
      <c r="C11" s="29"/>
      <c r="D11" s="29"/>
      <c r="E11" s="33"/>
      <c r="F11" s="29"/>
      <c r="G11" s="29"/>
      <c r="H11" s="29"/>
      <c r="I11" s="29"/>
      <c r="J11" s="29"/>
      <c r="K11" s="10"/>
      <c r="L11" s="12"/>
    </row>
    <row r="12" ht="15.25" customHeight="1">
      <c r="A12" t="s" s="26">
        <v>92</v>
      </c>
      <c r="B12" s="30">
        <v>17</v>
      </c>
      <c r="C12" t="s" s="26">
        <v>93</v>
      </c>
      <c r="D12" s="30">
        <v>800</v>
      </c>
      <c r="E12" s="30">
        <v>700</v>
      </c>
      <c r="F12" s="30">
        <v>740</v>
      </c>
      <c r="G12" s="30">
        <f>SUM(D12+E12+F12)</f>
        <v>2240</v>
      </c>
      <c r="H12" s="29"/>
      <c r="I12" s="29"/>
      <c r="J12" s="29"/>
      <c r="K12" s="10"/>
      <c r="L12" s="12"/>
    </row>
    <row r="13" ht="15.25" customHeight="1">
      <c r="A13" s="33"/>
      <c r="B13" s="29"/>
      <c r="C13" s="29"/>
      <c r="D13" s="33"/>
      <c r="E13" s="29"/>
      <c r="F13" s="29"/>
      <c r="G13" s="29"/>
      <c r="H13" s="29"/>
      <c r="I13" s="29"/>
      <c r="J13" s="29"/>
      <c r="K13" s="10"/>
      <c r="L13" s="12"/>
    </row>
    <row r="14" ht="15.25" customHeight="1">
      <c r="A14" t="s" s="26">
        <v>94</v>
      </c>
      <c r="B14" s="30">
        <v>15</v>
      </c>
      <c r="C14" t="s" s="26">
        <v>95</v>
      </c>
      <c r="D14" s="30">
        <v>980</v>
      </c>
      <c r="E14" s="30">
        <v>1000</v>
      </c>
      <c r="F14" s="30">
        <v>1000</v>
      </c>
      <c r="G14" s="30">
        <f>SUM(D14+E14+F14)</f>
        <v>2980</v>
      </c>
      <c r="H14" s="36">
        <v>1</v>
      </c>
      <c r="I14" s="29"/>
      <c r="J14" s="29"/>
      <c r="K14" s="10"/>
      <c r="L14" s="12"/>
    </row>
    <row r="15" ht="15.25" customHeight="1">
      <c r="A15" s="29"/>
      <c r="B15" s="29"/>
      <c r="C15" s="29"/>
      <c r="D15" s="29"/>
      <c r="E15" s="33"/>
      <c r="F15" s="29"/>
      <c r="G15" s="29"/>
      <c r="H15" s="29"/>
      <c r="I15" s="29"/>
      <c r="J15" s="29"/>
      <c r="K15" s="10"/>
      <c r="L15" s="12"/>
    </row>
    <row r="16" ht="15.25" customHeight="1">
      <c r="A16" t="s" s="26">
        <v>96</v>
      </c>
      <c r="B16" s="30">
        <v>15</v>
      </c>
      <c r="C16" t="s" s="26">
        <v>97</v>
      </c>
      <c r="D16" s="30">
        <v>740</v>
      </c>
      <c r="E16" s="30">
        <v>800</v>
      </c>
      <c r="F16" s="30">
        <v>780</v>
      </c>
      <c r="G16" s="30">
        <f>SUM(D16+E16+F16)</f>
        <v>2320</v>
      </c>
      <c r="H16" s="29"/>
      <c r="I16" s="29"/>
      <c r="J16" s="29"/>
      <c r="K16" s="52">
        <v>6</v>
      </c>
      <c r="L16" s="12"/>
    </row>
    <row r="17" ht="15.25" customHeight="1">
      <c r="A17" s="29"/>
      <c r="B17" s="29"/>
      <c r="C17" s="29"/>
      <c r="D17" s="29"/>
      <c r="E17" s="33"/>
      <c r="F17" s="29"/>
      <c r="G17" s="29"/>
      <c r="H17" s="29"/>
      <c r="I17" s="29"/>
      <c r="J17" s="29"/>
      <c r="K17" s="10"/>
      <c r="L17" s="12"/>
    </row>
    <row r="18" ht="15.25" customHeight="1">
      <c r="A18" s="29"/>
      <c r="B18" s="29"/>
      <c r="C18" s="29"/>
      <c r="D18" s="29"/>
      <c r="E18" s="29"/>
      <c r="F18" s="29"/>
      <c r="G18" s="29"/>
      <c r="H18" s="29"/>
      <c r="I18" s="29"/>
      <c r="J18" s="29"/>
      <c r="K18" s="10"/>
      <c r="L18" s="12"/>
    </row>
    <row r="19" ht="15.25" customHeight="1">
      <c r="A19" s="33"/>
      <c r="B19" s="29"/>
      <c r="C19" s="29"/>
      <c r="D19" s="33"/>
      <c r="E19" s="29"/>
      <c r="F19" s="29"/>
      <c r="G19" s="29"/>
      <c r="H19" s="29"/>
      <c r="I19" s="29"/>
      <c r="J19" s="29"/>
      <c r="K19" s="20"/>
      <c r="L19" s="2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L39"/>
  <sheetViews>
    <sheetView workbookViewId="0" showGridLines="0" defaultGridColor="1"/>
  </sheetViews>
  <sheetFormatPr defaultColWidth="11" defaultRowHeight="16" customHeight="1" outlineLevelRow="0" outlineLevelCol="0"/>
  <cols>
    <col min="1" max="1" width="24.6719" style="65" customWidth="1"/>
    <col min="2" max="2" width="13.3516" style="65" customWidth="1"/>
    <col min="3" max="3" width="27.8516" style="65" customWidth="1"/>
    <col min="4" max="4" width="11" style="65" customWidth="1"/>
    <col min="5" max="5" width="15.8516" style="65" customWidth="1"/>
    <col min="6" max="6" width="11" style="65" customWidth="1"/>
    <col min="7" max="7" width="17" style="65" customWidth="1"/>
    <col min="8" max="8" width="18.5" style="65" customWidth="1"/>
    <col min="9" max="9" width="16.1719" style="65" customWidth="1"/>
    <col min="10" max="10" width="17.1719" style="65" customWidth="1"/>
    <col min="11" max="11" width="22.1719" style="65" customWidth="1"/>
    <col min="12" max="12" width="18.1719" style="65" customWidth="1"/>
    <col min="13" max="16384" width="11" style="65" customWidth="1"/>
  </cols>
  <sheetData>
    <row r="1" ht="15.25" customHeight="1">
      <c r="A1" s="29"/>
      <c r="B1" s="29"/>
      <c r="C1" s="29"/>
      <c r="D1" s="29"/>
      <c r="E1" s="29"/>
      <c r="F1" s="29"/>
      <c r="G1" s="29"/>
      <c r="H1" s="29"/>
      <c r="I1" s="29"/>
      <c r="J1" s="29"/>
      <c r="K1" s="7"/>
      <c r="L1" s="9"/>
    </row>
    <row r="2" ht="15.25" customHeight="1">
      <c r="A2" s="29"/>
      <c r="B2" s="29"/>
      <c r="C2" s="29"/>
      <c r="D2" s="29"/>
      <c r="E2" s="33"/>
      <c r="F2" s="29"/>
      <c r="G2" s="29"/>
      <c r="H2" s="29"/>
      <c r="I2" s="29"/>
      <c r="J2" s="29"/>
      <c r="K2" s="10"/>
      <c r="L2" s="12"/>
    </row>
    <row r="3" ht="15.25" customHeight="1">
      <c r="A3" s="29"/>
      <c r="B3" s="29"/>
      <c r="C3" s="29"/>
      <c r="D3" s="29"/>
      <c r="E3" s="33"/>
      <c r="F3" s="29"/>
      <c r="G3" s="29"/>
      <c r="H3" s="29"/>
      <c r="I3" s="29"/>
      <c r="J3" s="29"/>
      <c r="K3" s="10"/>
      <c r="L3" s="12"/>
    </row>
    <row r="4" ht="15.25" customHeight="1">
      <c r="A4" s="29"/>
      <c r="B4" s="29"/>
      <c r="C4" s="29"/>
      <c r="D4" s="29"/>
      <c r="E4" s="33"/>
      <c r="F4" s="29"/>
      <c r="G4" s="29"/>
      <c r="H4" s="29"/>
      <c r="I4" s="29"/>
      <c r="J4" s="29"/>
      <c r="K4" s="10"/>
      <c r="L4" s="12"/>
    </row>
    <row r="5" ht="15.25" customHeight="1">
      <c r="A5" s="29"/>
      <c r="B5" s="29"/>
      <c r="C5" s="29"/>
      <c r="D5" s="29"/>
      <c r="E5" s="29"/>
      <c r="F5" s="29"/>
      <c r="G5" s="29"/>
      <c r="H5" s="29"/>
      <c r="I5" s="29"/>
      <c r="J5" s="29"/>
      <c r="K5" s="10"/>
      <c r="L5" s="12"/>
    </row>
    <row r="6" ht="15.25" customHeight="1">
      <c r="A6" s="33"/>
      <c r="B6" s="29"/>
      <c r="C6" s="29"/>
      <c r="D6" s="33"/>
      <c r="E6" s="29"/>
      <c r="F6" s="29"/>
      <c r="G6" s="29"/>
      <c r="H6" s="29"/>
      <c r="I6" s="29"/>
      <c r="J6" s="29"/>
      <c r="K6" s="10"/>
      <c r="L6" s="12"/>
    </row>
    <row r="7" ht="15.25" customHeight="1">
      <c r="A7" s="29"/>
      <c r="B7" s="29"/>
      <c r="C7" s="29"/>
      <c r="D7" s="29"/>
      <c r="E7" s="29"/>
      <c r="F7" s="29"/>
      <c r="G7" s="29"/>
      <c r="H7" s="29"/>
      <c r="I7" s="29"/>
      <c r="J7" s="29"/>
      <c r="K7" s="10"/>
      <c r="L7" s="12"/>
    </row>
    <row r="8" ht="15.25" customHeight="1">
      <c r="A8" s="29"/>
      <c r="B8" s="29"/>
      <c r="C8" s="29"/>
      <c r="D8" s="29"/>
      <c r="E8" s="33"/>
      <c r="F8" s="29"/>
      <c r="G8" s="29"/>
      <c r="H8" s="29"/>
      <c r="I8" s="29"/>
      <c r="J8" s="29"/>
      <c r="K8" s="10"/>
      <c r="L8" s="12"/>
    </row>
    <row r="9" ht="15.25" customHeight="1">
      <c r="A9" s="29"/>
      <c r="B9" s="29"/>
      <c r="C9" s="29"/>
      <c r="D9" s="29"/>
      <c r="E9" s="33"/>
      <c r="F9" s="29"/>
      <c r="G9" s="29"/>
      <c r="H9" s="29"/>
      <c r="I9" s="29"/>
      <c r="J9" s="29"/>
      <c r="K9" s="10"/>
      <c r="L9" s="12"/>
    </row>
    <row r="10" ht="15.25" customHeight="1">
      <c r="A10" s="29"/>
      <c r="B10" s="29"/>
      <c r="C10" s="29"/>
      <c r="D10" s="29"/>
      <c r="E10" s="33"/>
      <c r="F10" s="29"/>
      <c r="G10" s="29"/>
      <c r="H10" s="29"/>
      <c r="I10" s="29"/>
      <c r="J10" s="29"/>
      <c r="K10" s="10"/>
      <c r="L10" s="12"/>
    </row>
    <row r="11" ht="15.25" customHeight="1">
      <c r="A11" s="29"/>
      <c r="B11" s="29"/>
      <c r="C11" s="29"/>
      <c r="D11" s="29"/>
      <c r="E11" s="29"/>
      <c r="F11" s="29"/>
      <c r="G11" s="29"/>
      <c r="H11" s="29"/>
      <c r="I11" s="29"/>
      <c r="J11" s="29"/>
      <c r="K11" s="10"/>
      <c r="L11" s="12"/>
    </row>
    <row r="12" ht="15.25" customHeight="1">
      <c r="A12" s="33"/>
      <c r="B12" s="29"/>
      <c r="C12" s="29"/>
      <c r="D12" s="33"/>
      <c r="E12" s="29"/>
      <c r="F12" s="29"/>
      <c r="G12" s="29"/>
      <c r="H12" s="29"/>
      <c r="I12" s="29"/>
      <c r="J12" s="29"/>
      <c r="K12" s="66"/>
      <c r="L12" t="s" s="67">
        <v>98</v>
      </c>
    </row>
    <row r="13" ht="15.25" customHeight="1">
      <c r="A13" t="s" s="26">
        <v>18</v>
      </c>
      <c r="B13" t="s" s="26">
        <v>77</v>
      </c>
      <c r="C13" t="s" s="26">
        <v>19</v>
      </c>
      <c r="D13" t="s" s="26">
        <v>20</v>
      </c>
      <c r="E13" t="s" s="26">
        <v>21</v>
      </c>
      <c r="F13" t="s" s="26">
        <v>22</v>
      </c>
      <c r="G13" t="s" s="26">
        <v>23</v>
      </c>
      <c r="H13" t="s" s="26">
        <v>24</v>
      </c>
      <c r="I13" t="s" s="26">
        <v>25</v>
      </c>
      <c r="J13" t="s" s="26">
        <v>26</v>
      </c>
      <c r="K13" t="s" s="67">
        <v>99</v>
      </c>
      <c r="L13" s="66"/>
    </row>
    <row r="14" ht="15.25" customHeight="1">
      <c r="A14" s="29"/>
      <c r="B14" s="29"/>
      <c r="C14" s="29"/>
      <c r="D14" s="29"/>
      <c r="E14" s="33"/>
      <c r="F14" s="29"/>
      <c r="G14" s="29"/>
      <c r="H14" s="29"/>
      <c r="I14" s="29"/>
      <c r="J14" s="29"/>
      <c r="K14" s="10"/>
      <c r="L14" s="12"/>
    </row>
    <row r="15" ht="15.25" customHeight="1">
      <c r="A15" t="s" s="26">
        <v>100</v>
      </c>
      <c r="B15" s="30">
        <v>13</v>
      </c>
      <c r="C15" t="s" s="26">
        <v>81</v>
      </c>
      <c r="D15" s="30">
        <v>580</v>
      </c>
      <c r="E15" s="30">
        <v>620</v>
      </c>
      <c r="F15" s="30">
        <v>500</v>
      </c>
      <c r="G15" s="30">
        <f>SUM(D15+E15+F15)</f>
        <v>1700</v>
      </c>
      <c r="H15" s="29"/>
      <c r="I15" s="29"/>
      <c r="J15" s="29"/>
      <c r="K15" s="10"/>
      <c r="L15" s="12"/>
    </row>
    <row r="16" ht="15.25" customHeight="1">
      <c r="A16" t="s" s="26">
        <v>101</v>
      </c>
      <c r="B16" s="30">
        <v>13</v>
      </c>
      <c r="C16" t="s" s="26">
        <v>31</v>
      </c>
      <c r="D16" s="30">
        <v>660</v>
      </c>
      <c r="E16" s="30">
        <v>660</v>
      </c>
      <c r="F16" s="30">
        <v>620</v>
      </c>
      <c r="G16" s="30">
        <f>SUM(D16+E16+F16)</f>
        <v>1940</v>
      </c>
      <c r="H16" s="29"/>
      <c r="I16" s="29"/>
      <c r="J16" s="29"/>
      <c r="K16" s="10"/>
      <c r="L16" s="12"/>
    </row>
    <row r="17" ht="15.25" customHeight="1">
      <c r="A17" s="29"/>
      <c r="B17" s="29"/>
      <c r="C17" s="29"/>
      <c r="D17" s="29"/>
      <c r="E17" s="33"/>
      <c r="F17" s="29"/>
      <c r="G17" s="29"/>
      <c r="H17" s="29"/>
      <c r="I17" s="29"/>
      <c r="J17" s="29"/>
      <c r="K17" s="10"/>
      <c r="L17" s="12"/>
    </row>
    <row r="18" ht="15.25" customHeight="1">
      <c r="A18" t="s" s="26">
        <v>102</v>
      </c>
      <c r="B18" s="30">
        <v>13</v>
      </c>
      <c r="C18" t="s" s="26">
        <v>103</v>
      </c>
      <c r="D18" s="29"/>
      <c r="E18" s="33"/>
      <c r="F18" s="29"/>
      <c r="G18" s="29"/>
      <c r="H18" s="29"/>
      <c r="I18" s="29"/>
      <c r="J18" s="29"/>
      <c r="K18" s="10"/>
      <c r="L18" s="12"/>
    </row>
    <row r="19" ht="15.25" customHeight="1">
      <c r="A19" t="s" s="26">
        <v>104</v>
      </c>
      <c r="B19" s="30">
        <v>13</v>
      </c>
      <c r="C19" t="s" s="26">
        <v>105</v>
      </c>
      <c r="D19" s="30">
        <v>700</v>
      </c>
      <c r="E19" s="30">
        <v>800</v>
      </c>
      <c r="F19" s="30">
        <v>740</v>
      </c>
      <c r="G19" s="30">
        <f>SUM(D19+E19+F19)</f>
        <v>2240</v>
      </c>
      <c r="H19" s="29"/>
      <c r="I19" s="29"/>
      <c r="J19" s="29"/>
      <c r="K19" s="10"/>
      <c r="L19" s="12"/>
    </row>
    <row r="20" ht="15.25" customHeight="1">
      <c r="A20" t="s" s="26">
        <v>106</v>
      </c>
      <c r="B20" s="30">
        <v>12</v>
      </c>
      <c r="C20" t="s" s="26">
        <v>105</v>
      </c>
      <c r="D20" s="30">
        <v>880</v>
      </c>
      <c r="E20" s="30">
        <v>940</v>
      </c>
      <c r="F20" s="30">
        <v>920</v>
      </c>
      <c r="G20" s="30">
        <f>SUM(D20+E20+F20)</f>
        <v>2740</v>
      </c>
      <c r="H20" s="62">
        <v>2</v>
      </c>
      <c r="I20" s="29"/>
      <c r="J20" s="29"/>
      <c r="K20" s="68">
        <v>2</v>
      </c>
      <c r="L20" s="12"/>
    </row>
    <row r="21" ht="15.25" customHeight="1">
      <c r="A21" s="29"/>
      <c r="B21" s="29"/>
      <c r="C21" s="29"/>
      <c r="D21" s="29"/>
      <c r="E21" s="29"/>
      <c r="F21" s="29"/>
      <c r="G21" s="29"/>
      <c r="H21" s="29"/>
      <c r="I21" s="29"/>
      <c r="J21" s="29"/>
      <c r="K21" s="10"/>
      <c r="L21" s="12"/>
    </row>
    <row r="22" ht="15.25" customHeight="1">
      <c r="A22" t="s" s="26">
        <v>107</v>
      </c>
      <c r="B22" s="30">
        <v>14</v>
      </c>
      <c r="C22" t="s" s="26">
        <v>108</v>
      </c>
      <c r="D22" s="30">
        <v>860</v>
      </c>
      <c r="E22" s="30">
        <v>880</v>
      </c>
      <c r="F22" s="30">
        <v>900</v>
      </c>
      <c r="G22" s="30">
        <f>SUM(D22+E22+F22)</f>
        <v>2640</v>
      </c>
      <c r="H22" s="53">
        <v>4</v>
      </c>
      <c r="I22" s="29"/>
      <c r="J22" s="60"/>
      <c r="K22" s="69">
        <v>3</v>
      </c>
      <c r="L22" s="61"/>
    </row>
    <row r="23" ht="15.25" customHeight="1">
      <c r="A23" t="s" s="26">
        <v>109</v>
      </c>
      <c r="B23" s="30">
        <v>12</v>
      </c>
      <c r="C23" t="s" s="26">
        <v>110</v>
      </c>
      <c r="D23" s="30">
        <v>740</v>
      </c>
      <c r="E23" s="30">
        <v>640</v>
      </c>
      <c r="F23" s="30">
        <v>500</v>
      </c>
      <c r="G23" s="30">
        <f>SUM(D23+E23+F23)</f>
        <v>1880</v>
      </c>
      <c r="H23" s="29"/>
      <c r="I23" s="29"/>
      <c r="J23" s="60"/>
      <c r="K23" s="10"/>
      <c r="L23" s="61"/>
    </row>
    <row r="24" ht="15.25" customHeight="1">
      <c r="A24" t="s" s="26">
        <v>111</v>
      </c>
      <c r="B24" s="30">
        <v>14</v>
      </c>
      <c r="C24" t="s" s="26">
        <v>110</v>
      </c>
      <c r="D24" s="30">
        <v>720</v>
      </c>
      <c r="E24" s="30">
        <v>880</v>
      </c>
      <c r="F24" s="30">
        <v>900</v>
      </c>
      <c r="G24" s="30">
        <f>SUM(D24+E24+F24)</f>
        <v>2500</v>
      </c>
      <c r="H24" s="29"/>
      <c r="I24" s="30">
        <f>SUM(G22:G24)</f>
        <v>7020</v>
      </c>
      <c r="J24" s="62">
        <v>2</v>
      </c>
      <c r="K24" s="70">
        <v>6</v>
      </c>
      <c r="L24" s="63">
        <v>2</v>
      </c>
    </row>
    <row r="25" ht="15.25" customHeight="1">
      <c r="A25" s="29"/>
      <c r="B25" s="29"/>
      <c r="C25" s="29"/>
      <c r="D25" s="29"/>
      <c r="E25" s="29"/>
      <c r="F25" s="29"/>
      <c r="G25" s="29"/>
      <c r="H25" s="29"/>
      <c r="I25" s="29"/>
      <c r="J25" s="29"/>
      <c r="K25" s="10"/>
      <c r="L25" s="12"/>
    </row>
    <row r="26" ht="15.25" customHeight="1">
      <c r="A26" t="s" s="26">
        <v>112</v>
      </c>
      <c r="B26" s="30">
        <v>11</v>
      </c>
      <c r="C26" t="s" s="26">
        <v>113</v>
      </c>
      <c r="D26" s="30">
        <v>600</v>
      </c>
      <c r="E26" s="30">
        <v>700</v>
      </c>
      <c r="F26" s="30">
        <v>660</v>
      </c>
      <c r="G26" s="30">
        <f>SUM(D26+E26+F26)</f>
        <v>1960</v>
      </c>
      <c r="H26" s="29"/>
      <c r="I26" s="29"/>
      <c r="J26" s="40"/>
      <c r="K26" s="10"/>
      <c r="L26" s="71"/>
    </row>
    <row r="27" ht="15.25" customHeight="1">
      <c r="A27" t="s" s="26">
        <v>114</v>
      </c>
      <c r="B27" s="30">
        <v>12</v>
      </c>
      <c r="C27" t="s" s="26">
        <v>115</v>
      </c>
      <c r="D27" s="30">
        <v>620</v>
      </c>
      <c r="E27" s="30">
        <v>720</v>
      </c>
      <c r="F27" s="30">
        <v>480</v>
      </c>
      <c r="G27" s="30">
        <f>SUM(D27+E27+F27)</f>
        <v>1820</v>
      </c>
      <c r="H27" s="29"/>
      <c r="I27" s="29"/>
      <c r="J27" s="40"/>
      <c r="K27" s="10"/>
      <c r="L27" s="71"/>
    </row>
    <row r="28" ht="15.25" customHeight="1">
      <c r="A28" t="s" s="26">
        <v>116</v>
      </c>
      <c r="B28" s="30">
        <v>12</v>
      </c>
      <c r="C28" t="s" s="26">
        <v>115</v>
      </c>
      <c r="D28" s="30">
        <v>680</v>
      </c>
      <c r="E28" s="30">
        <v>640</v>
      </c>
      <c r="F28" s="30">
        <v>580</v>
      </c>
      <c r="G28" s="30">
        <f>SUM(D28+E28+F28)</f>
        <v>1900</v>
      </c>
      <c r="H28" s="29"/>
      <c r="I28" s="30">
        <f>SUM(G26:G28)</f>
        <v>5680</v>
      </c>
      <c r="J28" s="31">
        <v>3</v>
      </c>
      <c r="K28" s="10"/>
      <c r="L28" s="42">
        <v>3</v>
      </c>
    </row>
    <row r="29" ht="15.25" customHeight="1">
      <c r="A29" s="29"/>
      <c r="B29" s="29"/>
      <c r="C29" s="29"/>
      <c r="D29" s="29"/>
      <c r="E29" s="33"/>
      <c r="F29" s="29"/>
      <c r="G29" s="29"/>
      <c r="H29" s="29"/>
      <c r="I29" s="29"/>
      <c r="J29" s="29"/>
      <c r="K29" s="10"/>
      <c r="L29" s="12"/>
    </row>
    <row r="30" ht="15.25" customHeight="1">
      <c r="A30" t="s" s="26">
        <v>117</v>
      </c>
      <c r="B30" s="30">
        <v>14</v>
      </c>
      <c r="C30" t="s" s="26">
        <v>118</v>
      </c>
      <c r="D30" s="30">
        <v>980</v>
      </c>
      <c r="E30" s="30">
        <v>820</v>
      </c>
      <c r="F30" s="30">
        <v>860</v>
      </c>
      <c r="G30" s="30">
        <f>SUM(D30+E30+F30)</f>
        <v>2660</v>
      </c>
      <c r="H30" s="31">
        <v>3</v>
      </c>
      <c r="I30" s="29"/>
      <c r="J30" s="29"/>
      <c r="K30" s="10"/>
      <c r="L30" s="12"/>
    </row>
    <row r="31" ht="15.25" customHeight="1">
      <c r="A31" s="29"/>
      <c r="B31" s="29"/>
      <c r="C31" s="29"/>
      <c r="D31" s="29"/>
      <c r="E31" s="29"/>
      <c r="F31" s="29"/>
      <c r="G31" s="29"/>
      <c r="H31" s="29"/>
      <c r="I31" s="29"/>
      <c r="J31" s="29"/>
      <c r="K31" s="10"/>
      <c r="L31" s="12"/>
    </row>
    <row r="32" ht="17" customHeight="1">
      <c r="A32" t="s" s="72">
        <v>119</v>
      </c>
      <c r="B32" s="30">
        <v>13</v>
      </c>
      <c r="C32" t="s" s="26">
        <v>120</v>
      </c>
      <c r="D32" s="30">
        <v>820</v>
      </c>
      <c r="E32" s="30">
        <v>860</v>
      </c>
      <c r="F32" s="30">
        <v>840</v>
      </c>
      <c r="G32" s="30">
        <f>SUM(D32+E32+F32)</f>
        <v>2520</v>
      </c>
      <c r="H32" s="45">
        <v>6</v>
      </c>
      <c r="I32" s="29"/>
      <c r="J32" s="29"/>
      <c r="K32" s="56">
        <v>5</v>
      </c>
      <c r="L32" s="12"/>
    </row>
    <row r="33" ht="15.25" customHeight="1">
      <c r="A33" s="29"/>
      <c r="B33" s="29"/>
      <c r="C33" s="29"/>
      <c r="D33" s="29"/>
      <c r="E33" s="29"/>
      <c r="F33" s="29"/>
      <c r="G33" s="29"/>
      <c r="H33" s="29"/>
      <c r="I33" s="29"/>
      <c r="J33" s="29"/>
      <c r="K33" s="10"/>
      <c r="L33" s="12"/>
    </row>
    <row r="34" ht="15.25" customHeight="1">
      <c r="A34" t="s" s="26">
        <v>121</v>
      </c>
      <c r="B34" s="30">
        <v>13</v>
      </c>
      <c r="C34" t="s" s="26">
        <v>122</v>
      </c>
      <c r="D34" s="30">
        <v>820</v>
      </c>
      <c r="E34" s="30">
        <v>920</v>
      </c>
      <c r="F34" s="30">
        <v>800</v>
      </c>
      <c r="G34" s="30">
        <f>SUM(D34+E34+F34)</f>
        <v>2540</v>
      </c>
      <c r="H34" s="39">
        <v>5</v>
      </c>
      <c r="I34" s="29"/>
      <c r="J34" s="34"/>
      <c r="K34" s="41">
        <v>4</v>
      </c>
      <c r="L34" s="35"/>
    </row>
    <row r="35" ht="15.25" customHeight="1">
      <c r="A35" t="s" s="26">
        <v>123</v>
      </c>
      <c r="B35" s="30">
        <v>14</v>
      </c>
      <c r="C35" t="s" s="26">
        <v>124</v>
      </c>
      <c r="D35" s="30">
        <v>980</v>
      </c>
      <c r="E35" s="30">
        <v>980</v>
      </c>
      <c r="F35" s="30">
        <v>920</v>
      </c>
      <c r="G35" s="30">
        <f>SUM(D35+E35+F35)</f>
        <v>2880</v>
      </c>
      <c r="H35" s="36">
        <v>1</v>
      </c>
      <c r="I35" s="29"/>
      <c r="J35" s="34"/>
      <c r="K35" s="37">
        <v>1</v>
      </c>
      <c r="L35" s="35"/>
    </row>
    <row r="36" ht="15.25" customHeight="1">
      <c r="A36" t="s" s="26">
        <v>125</v>
      </c>
      <c r="B36" s="30">
        <v>12</v>
      </c>
      <c r="C36" t="s" s="26">
        <v>126</v>
      </c>
      <c r="D36" s="30">
        <v>800</v>
      </c>
      <c r="E36" s="30">
        <v>840</v>
      </c>
      <c r="F36" s="30">
        <v>800</v>
      </c>
      <c r="G36" s="30">
        <f>SUM(D36+E36+F36)</f>
        <v>2440</v>
      </c>
      <c r="H36" s="29"/>
      <c r="I36" s="29"/>
      <c r="J36" s="34"/>
      <c r="K36" s="10"/>
      <c r="L36" s="35"/>
    </row>
    <row r="37" ht="15.25" customHeight="1">
      <c r="A37" t="s" s="26">
        <v>127</v>
      </c>
      <c r="B37" s="30">
        <v>13</v>
      </c>
      <c r="C37" t="s" s="26">
        <v>124</v>
      </c>
      <c r="D37" s="30">
        <v>680</v>
      </c>
      <c r="E37" s="30">
        <v>780</v>
      </c>
      <c r="F37" s="30">
        <v>0</v>
      </c>
      <c r="G37" s="30">
        <f>SUM(D37+E37+F37)</f>
        <v>1460</v>
      </c>
      <c r="H37" s="29"/>
      <c r="I37" s="30">
        <f>SUM(G34:G36)</f>
        <v>7860</v>
      </c>
      <c r="J37" s="36">
        <v>1</v>
      </c>
      <c r="K37" s="10"/>
      <c r="L37" s="38">
        <v>1</v>
      </c>
    </row>
    <row r="38" ht="15.25" customHeight="1">
      <c r="A38" s="29"/>
      <c r="B38" s="29"/>
      <c r="C38" s="29"/>
      <c r="D38" s="29"/>
      <c r="E38" s="29"/>
      <c r="F38" s="29"/>
      <c r="G38" s="29"/>
      <c r="H38" s="29"/>
      <c r="I38" s="29"/>
      <c r="J38" s="29"/>
      <c r="K38" s="10"/>
      <c r="L38" s="12"/>
    </row>
    <row r="39" ht="15.25" customHeight="1">
      <c r="A39" t="s" s="26">
        <v>128</v>
      </c>
      <c r="B39" s="29"/>
      <c r="C39" t="s" s="26">
        <v>129</v>
      </c>
      <c r="D39" s="30">
        <v>720</v>
      </c>
      <c r="E39" s="30">
        <v>700</v>
      </c>
      <c r="F39" s="30">
        <v>780</v>
      </c>
      <c r="G39" s="30">
        <f>SUM(D39+E39+F39)</f>
        <v>2200</v>
      </c>
      <c r="H39" s="29"/>
      <c r="I39" s="29"/>
      <c r="J39" s="29"/>
      <c r="K39" s="20"/>
      <c r="L39" s="2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L36"/>
  <sheetViews>
    <sheetView workbookViewId="0" showGridLines="0" defaultGridColor="1"/>
  </sheetViews>
  <sheetFormatPr defaultColWidth="11" defaultRowHeight="16" customHeight="1" outlineLevelRow="0" outlineLevelCol="0"/>
  <cols>
    <col min="1" max="1" width="19" style="73" customWidth="1"/>
    <col min="2" max="2" width="14.5" style="73" customWidth="1"/>
    <col min="3" max="3" width="30.8516" style="73" customWidth="1"/>
    <col min="4" max="4" width="11" style="73" customWidth="1"/>
    <col min="5" max="5" width="15.8516" style="73" customWidth="1"/>
    <col min="6" max="6" width="11" style="73" customWidth="1"/>
    <col min="7" max="7" width="16.1719" style="73" customWidth="1"/>
    <col min="8" max="8" width="15" style="73" customWidth="1"/>
    <col min="9" max="9" width="16.5" style="73" customWidth="1"/>
    <col min="10" max="10" width="19.1719" style="73" customWidth="1"/>
    <col min="11" max="11" width="23.1719" style="73" customWidth="1"/>
    <col min="12" max="12" width="15.1719" style="73" customWidth="1"/>
    <col min="13" max="16384" width="11" style="73" customWidth="1"/>
  </cols>
  <sheetData>
    <row r="1" ht="15.25" customHeight="1">
      <c r="A1" t="s" s="26">
        <v>18</v>
      </c>
      <c r="B1" t="s" s="26">
        <v>77</v>
      </c>
      <c r="C1" t="s" s="26">
        <v>19</v>
      </c>
      <c r="D1" t="s" s="26">
        <v>20</v>
      </c>
      <c r="E1" t="s" s="26">
        <v>21</v>
      </c>
      <c r="F1" t="s" s="26">
        <v>22</v>
      </c>
      <c r="G1" t="s" s="26">
        <v>23</v>
      </c>
      <c r="H1" t="s" s="26">
        <v>24</v>
      </c>
      <c r="I1" t="s" s="26">
        <v>25</v>
      </c>
      <c r="J1" t="s" s="26">
        <v>26</v>
      </c>
      <c r="K1" t="s" s="28">
        <v>130</v>
      </c>
      <c r="L1" t="s" s="28">
        <v>79</v>
      </c>
    </row>
    <row r="2" ht="15.25" customHeight="1">
      <c r="A2" s="29"/>
      <c r="B2" s="27"/>
      <c r="C2" s="29"/>
      <c r="D2" s="29"/>
      <c r="E2" s="29"/>
      <c r="F2" s="29"/>
      <c r="G2" s="29"/>
      <c r="H2" s="29"/>
      <c r="I2" s="29"/>
      <c r="J2" s="29"/>
      <c r="K2" s="10"/>
      <c r="L2" s="12"/>
    </row>
    <row r="3" ht="15.25" customHeight="1">
      <c r="A3" t="s" s="26">
        <v>131</v>
      </c>
      <c r="B3" s="30">
        <v>12</v>
      </c>
      <c r="C3" t="s" s="26">
        <v>81</v>
      </c>
      <c r="D3" s="30">
        <v>540</v>
      </c>
      <c r="E3" s="30">
        <v>520</v>
      </c>
      <c r="F3" s="30">
        <v>540</v>
      </c>
      <c r="G3" s="30">
        <f>SUM(D3+E3+F3)</f>
        <v>1600</v>
      </c>
      <c r="H3" s="29"/>
      <c r="I3" s="29"/>
      <c r="J3" s="29"/>
      <c r="K3" s="10"/>
      <c r="L3" s="12"/>
    </row>
    <row r="4" ht="15.25" customHeight="1">
      <c r="A4" s="29"/>
      <c r="B4" s="29"/>
      <c r="C4" s="29"/>
      <c r="D4" s="29"/>
      <c r="E4" s="33"/>
      <c r="F4" s="29"/>
      <c r="G4" s="29"/>
      <c r="H4" s="29"/>
      <c r="I4" s="29"/>
      <c r="J4" s="29"/>
      <c r="K4" s="10"/>
      <c r="L4" s="12"/>
    </row>
    <row r="5" ht="15.25" customHeight="1">
      <c r="A5" t="s" s="26">
        <v>132</v>
      </c>
      <c r="B5" s="30">
        <v>11</v>
      </c>
      <c r="C5" t="s" s="26">
        <v>133</v>
      </c>
      <c r="D5" s="30">
        <v>960</v>
      </c>
      <c r="E5" s="30">
        <v>860</v>
      </c>
      <c r="F5" s="30">
        <v>980</v>
      </c>
      <c r="G5" s="30">
        <f>SUM(D5+E5+F5)</f>
        <v>2800</v>
      </c>
      <c r="H5" s="53">
        <v>4</v>
      </c>
      <c r="I5" s="29"/>
      <c r="J5" s="40"/>
      <c r="K5" s="69">
        <v>3</v>
      </c>
      <c r="L5" s="12"/>
    </row>
    <row r="6" ht="15.25" customHeight="1">
      <c r="A6" t="s" s="26">
        <v>134</v>
      </c>
      <c r="B6" s="30">
        <v>11</v>
      </c>
      <c r="C6" t="s" s="26">
        <v>135</v>
      </c>
      <c r="D6" s="30">
        <v>780</v>
      </c>
      <c r="E6" s="30">
        <v>820</v>
      </c>
      <c r="F6" s="30">
        <v>880</v>
      </c>
      <c r="G6" s="30">
        <f>SUM(D6+E6+F6)</f>
        <v>2480</v>
      </c>
      <c r="H6" s="29"/>
      <c r="I6" s="29"/>
      <c r="J6" s="40"/>
      <c r="K6" s="56">
        <v>5</v>
      </c>
      <c r="L6" s="12"/>
    </row>
    <row r="7" ht="15.25" customHeight="1">
      <c r="A7" t="s" s="26">
        <v>136</v>
      </c>
      <c r="B7" s="30">
        <v>11</v>
      </c>
      <c r="C7" t="s" s="26">
        <v>135</v>
      </c>
      <c r="D7" s="30">
        <v>800</v>
      </c>
      <c r="E7" s="30">
        <v>860</v>
      </c>
      <c r="F7" s="30">
        <v>800</v>
      </c>
      <c r="G7" s="30">
        <f>SUM(D7+E7+F7)</f>
        <v>2460</v>
      </c>
      <c r="H7" s="29"/>
      <c r="I7" s="30">
        <f>SUM(G5+G6+G7)</f>
        <v>7740</v>
      </c>
      <c r="J7" s="31">
        <v>3</v>
      </c>
      <c r="K7" s="52">
        <v>6</v>
      </c>
      <c r="L7" s="74">
        <v>2</v>
      </c>
    </row>
    <row r="8" ht="15.25" customHeight="1">
      <c r="A8" s="29"/>
      <c r="B8" s="29"/>
      <c r="C8" s="29"/>
      <c r="D8" s="29"/>
      <c r="E8" s="29"/>
      <c r="F8" s="29"/>
      <c r="G8" s="29"/>
      <c r="H8" s="29"/>
      <c r="I8" s="29"/>
      <c r="J8" s="29"/>
      <c r="K8" s="10"/>
      <c r="L8" s="12"/>
    </row>
    <row r="9" ht="15.25" customHeight="1">
      <c r="A9" t="s" s="26">
        <v>137</v>
      </c>
      <c r="B9" s="30">
        <v>11</v>
      </c>
      <c r="C9" t="s" s="26">
        <v>138</v>
      </c>
      <c r="D9" s="30">
        <v>940</v>
      </c>
      <c r="E9" s="30">
        <v>1000</v>
      </c>
      <c r="F9" s="30">
        <v>1000</v>
      </c>
      <c r="G9" s="30">
        <f>SUM(D9+E9+F9)</f>
        <v>2940</v>
      </c>
      <c r="H9" s="36">
        <v>1</v>
      </c>
      <c r="I9" s="29"/>
      <c r="J9" s="60"/>
      <c r="K9" s="37">
        <v>1</v>
      </c>
      <c r="L9" s="35"/>
    </row>
    <row r="10" ht="15.25" customHeight="1">
      <c r="A10" t="s" s="26">
        <v>139</v>
      </c>
      <c r="B10" s="30">
        <v>10</v>
      </c>
      <c r="C10" t="s" s="26">
        <v>140</v>
      </c>
      <c r="D10" s="30">
        <v>700</v>
      </c>
      <c r="E10" s="30">
        <v>760</v>
      </c>
      <c r="F10" s="30">
        <v>620</v>
      </c>
      <c r="G10" s="30">
        <f>SUM(D10+E10+F10)</f>
        <v>2080</v>
      </c>
      <c r="H10" s="29"/>
      <c r="I10" s="29"/>
      <c r="J10" s="60"/>
      <c r="K10" s="10"/>
      <c r="L10" s="35"/>
    </row>
    <row r="11" ht="15.25" customHeight="1">
      <c r="A11" t="s" s="26">
        <v>141</v>
      </c>
      <c r="B11" s="30">
        <v>11</v>
      </c>
      <c r="C11" t="s" s="26">
        <v>140</v>
      </c>
      <c r="D11" s="30">
        <v>820</v>
      </c>
      <c r="E11" s="30">
        <v>880</v>
      </c>
      <c r="F11" s="30">
        <v>800</v>
      </c>
      <c r="G11" s="30">
        <f>SUM(D11+E11+F11)</f>
        <v>2500</v>
      </c>
      <c r="H11" s="29"/>
      <c r="I11" s="29"/>
      <c r="J11" s="60"/>
      <c r="K11" s="41">
        <v>4</v>
      </c>
      <c r="L11" s="35"/>
    </row>
    <row r="12" ht="15.25" customHeight="1">
      <c r="A12" t="s" s="26">
        <v>142</v>
      </c>
      <c r="B12" s="30">
        <v>11</v>
      </c>
      <c r="C12" t="s" s="26">
        <v>140</v>
      </c>
      <c r="D12" s="30">
        <v>680</v>
      </c>
      <c r="E12" s="30">
        <v>860</v>
      </c>
      <c r="F12" s="30">
        <v>900</v>
      </c>
      <c r="G12" s="30">
        <f>SUM(D12+E12+F12)</f>
        <v>2440</v>
      </c>
      <c r="H12" s="29"/>
      <c r="I12" s="30">
        <f>SUM(G9+G11+G12)</f>
        <v>7880</v>
      </c>
      <c r="J12" s="62">
        <v>2</v>
      </c>
      <c r="K12" s="10"/>
      <c r="L12" s="38">
        <v>1</v>
      </c>
    </row>
    <row r="13" ht="15.25" customHeight="1">
      <c r="A13" s="29"/>
      <c r="B13" s="29"/>
      <c r="C13" s="29"/>
      <c r="D13" s="29"/>
      <c r="E13" s="29"/>
      <c r="F13" s="29"/>
      <c r="G13" s="29"/>
      <c r="H13" s="29"/>
      <c r="I13" s="29"/>
      <c r="J13" s="29"/>
      <c r="K13" s="10"/>
      <c r="L13" s="12"/>
    </row>
    <row r="14" ht="15.25" customHeight="1">
      <c r="A14" t="s" s="26">
        <v>143</v>
      </c>
      <c r="B14" s="30">
        <v>11</v>
      </c>
      <c r="C14" t="s" s="26">
        <v>144</v>
      </c>
      <c r="D14" s="30">
        <v>640</v>
      </c>
      <c r="E14" s="30">
        <v>780</v>
      </c>
      <c r="F14" s="30">
        <v>520</v>
      </c>
      <c r="G14" s="30">
        <f>SUM(D14+E14+F14)</f>
        <v>1940</v>
      </c>
      <c r="H14" s="29"/>
      <c r="I14" s="29"/>
      <c r="J14" s="47"/>
      <c r="K14" s="10"/>
      <c r="L14" s="71"/>
    </row>
    <row r="15" ht="15.25" customHeight="1">
      <c r="A15" t="s" s="26">
        <v>145</v>
      </c>
      <c r="B15" s="30">
        <v>10</v>
      </c>
      <c r="C15" t="s" s="26">
        <v>146</v>
      </c>
      <c r="D15" s="30">
        <v>820</v>
      </c>
      <c r="E15" s="30">
        <v>840</v>
      </c>
      <c r="F15" s="30">
        <v>820</v>
      </c>
      <c r="G15" s="30">
        <f>SUM(D15+E15+F15)</f>
        <v>2480</v>
      </c>
      <c r="H15" s="29"/>
      <c r="I15" s="29"/>
      <c r="J15" s="47"/>
      <c r="K15" s="10"/>
      <c r="L15" s="71"/>
    </row>
    <row r="16" ht="15.25" customHeight="1">
      <c r="A16" t="s" s="26">
        <v>147</v>
      </c>
      <c r="B16" s="30">
        <v>11</v>
      </c>
      <c r="C16" t="s" s="26">
        <v>146</v>
      </c>
      <c r="D16" s="30">
        <v>480</v>
      </c>
      <c r="E16" s="30">
        <v>220</v>
      </c>
      <c r="F16" s="30">
        <v>660</v>
      </c>
      <c r="G16" s="30">
        <f>SUM(D16+E16+F16)</f>
        <v>1360</v>
      </c>
      <c r="H16" s="29"/>
      <c r="I16" s="30">
        <f>SUM(G14:G16)</f>
        <v>5780</v>
      </c>
      <c r="J16" s="39">
        <v>5</v>
      </c>
      <c r="K16" s="10"/>
      <c r="L16" s="42">
        <v>3</v>
      </c>
    </row>
    <row r="17" ht="15.25" customHeight="1">
      <c r="A17" s="29"/>
      <c r="B17" s="29"/>
      <c r="C17" s="29"/>
      <c r="D17" s="29"/>
      <c r="E17" s="33"/>
      <c r="F17" s="29"/>
      <c r="G17" s="29"/>
      <c r="H17" s="29"/>
      <c r="I17" s="29"/>
      <c r="J17" s="29"/>
      <c r="K17" s="10"/>
      <c r="L17" s="12"/>
    </row>
    <row r="18" ht="15.25" customHeight="1">
      <c r="A18" s="29"/>
      <c r="B18" s="29"/>
      <c r="C18" s="29"/>
      <c r="D18" s="29"/>
      <c r="E18" s="33"/>
      <c r="F18" s="29"/>
      <c r="G18" s="29"/>
      <c r="H18" s="29"/>
      <c r="I18" s="29"/>
      <c r="J18" s="29"/>
      <c r="K18" s="10"/>
      <c r="L18" s="12"/>
    </row>
    <row r="19" ht="15.25" customHeight="1">
      <c r="A19" s="29"/>
      <c r="B19" s="29"/>
      <c r="C19" s="29"/>
      <c r="D19" s="29"/>
      <c r="E19" s="33"/>
      <c r="F19" s="29"/>
      <c r="G19" s="29"/>
      <c r="H19" s="29"/>
      <c r="I19" s="29"/>
      <c r="J19" s="29"/>
      <c r="K19" s="10"/>
      <c r="L19" s="12"/>
    </row>
    <row r="20" ht="15.25" customHeight="1">
      <c r="A20" t="s" s="26">
        <v>148</v>
      </c>
      <c r="B20" s="30">
        <v>10</v>
      </c>
      <c r="C20" t="s" s="26">
        <v>149</v>
      </c>
      <c r="D20" s="30">
        <v>820</v>
      </c>
      <c r="E20" s="30">
        <v>940</v>
      </c>
      <c r="F20" s="30">
        <v>820</v>
      </c>
      <c r="G20" s="30">
        <f>SUM(D20+E20+F20)</f>
        <v>2580</v>
      </c>
      <c r="H20" s="29"/>
      <c r="I20" s="29"/>
      <c r="J20" s="34"/>
      <c r="K20" s="10"/>
      <c r="L20" s="12"/>
    </row>
    <row r="21" ht="15.25" customHeight="1">
      <c r="A21" t="s" s="26">
        <v>150</v>
      </c>
      <c r="B21" s="30">
        <v>10</v>
      </c>
      <c r="C21" t="s" s="26">
        <v>151</v>
      </c>
      <c r="D21" s="30">
        <v>860</v>
      </c>
      <c r="E21" s="30">
        <v>860</v>
      </c>
      <c r="F21" s="30">
        <v>780</v>
      </c>
      <c r="G21" s="30">
        <f>SUM(D21+E21+F21)</f>
        <v>2500</v>
      </c>
      <c r="H21" s="29"/>
      <c r="I21" s="29"/>
      <c r="J21" s="34"/>
      <c r="K21" s="10"/>
      <c r="L21" s="12"/>
    </row>
    <row r="22" ht="15.25" customHeight="1">
      <c r="A22" t="s" s="26">
        <v>152</v>
      </c>
      <c r="B22" s="30">
        <v>11</v>
      </c>
      <c r="C22" t="s" s="26">
        <v>151</v>
      </c>
      <c r="D22" s="30">
        <v>980</v>
      </c>
      <c r="E22" s="30">
        <v>960</v>
      </c>
      <c r="F22" s="30">
        <v>940</v>
      </c>
      <c r="G22" s="30">
        <f>SUM(D22+E22+F22)</f>
        <v>2880</v>
      </c>
      <c r="H22" s="62">
        <v>2</v>
      </c>
      <c r="I22" s="30">
        <f>SUM(G20:G22)</f>
        <v>7960</v>
      </c>
      <c r="J22" s="36">
        <v>1</v>
      </c>
      <c r="K22" s="10"/>
      <c r="L22" s="12"/>
    </row>
    <row r="23" ht="15.25" customHeight="1">
      <c r="A23" s="29"/>
      <c r="B23" s="29"/>
      <c r="C23" s="29"/>
      <c r="D23" s="29"/>
      <c r="E23" s="33"/>
      <c r="F23" s="29"/>
      <c r="G23" s="29"/>
      <c r="H23" s="29"/>
      <c r="I23" s="29"/>
      <c r="J23" s="29"/>
      <c r="K23" s="10"/>
      <c r="L23" s="12"/>
    </row>
    <row r="24" ht="15.25" customHeight="1">
      <c r="A24" t="s" s="26">
        <v>153</v>
      </c>
      <c r="B24" s="30">
        <v>11</v>
      </c>
      <c r="C24" t="s" s="26">
        <v>154</v>
      </c>
      <c r="D24" s="30">
        <v>780</v>
      </c>
      <c r="E24" s="30">
        <v>720</v>
      </c>
      <c r="F24" s="30">
        <v>780</v>
      </c>
      <c r="G24" s="30">
        <f>SUM(D24+E24+F24)</f>
        <v>2280</v>
      </c>
      <c r="H24" s="29"/>
      <c r="I24" s="29"/>
      <c r="J24" s="50"/>
      <c r="K24" s="10"/>
      <c r="L24" s="12"/>
    </row>
    <row r="25" ht="15.25" customHeight="1">
      <c r="A25" t="s" s="26">
        <v>155</v>
      </c>
      <c r="B25" s="30">
        <v>11</v>
      </c>
      <c r="C25" t="s" s="26">
        <v>156</v>
      </c>
      <c r="D25" s="30">
        <v>880</v>
      </c>
      <c r="E25" s="30">
        <v>880</v>
      </c>
      <c r="F25" s="30">
        <v>940</v>
      </c>
      <c r="G25" s="30">
        <f>SUM(D25+E25+F25)</f>
        <v>2700</v>
      </c>
      <c r="H25" s="39">
        <v>5</v>
      </c>
      <c r="I25" s="29"/>
      <c r="J25" s="50"/>
      <c r="K25" s="10"/>
      <c r="L25" s="12"/>
    </row>
    <row r="26" ht="15.25" customHeight="1">
      <c r="A26" t="s" s="26">
        <v>157</v>
      </c>
      <c r="B26" s="30">
        <v>11</v>
      </c>
      <c r="C26" t="s" s="26">
        <v>156</v>
      </c>
      <c r="D26" s="30">
        <v>860</v>
      </c>
      <c r="E26" s="30">
        <v>940</v>
      </c>
      <c r="F26" s="30">
        <v>880</v>
      </c>
      <c r="G26" s="30">
        <f>SUM(D26+E26+F26)</f>
        <v>2680</v>
      </c>
      <c r="H26" s="45">
        <v>6</v>
      </c>
      <c r="I26" s="30">
        <f>SUM(G24:G26)</f>
        <v>7660</v>
      </c>
      <c r="J26" s="53">
        <v>4</v>
      </c>
      <c r="K26" s="10"/>
      <c r="L26" s="12"/>
    </row>
    <row r="27" ht="15.25" customHeight="1">
      <c r="A27" s="29"/>
      <c r="B27" s="29"/>
      <c r="C27" s="29"/>
      <c r="D27" s="29"/>
      <c r="E27" s="33"/>
      <c r="F27" s="29"/>
      <c r="G27" s="29"/>
      <c r="H27" s="29"/>
      <c r="I27" s="29"/>
      <c r="J27" s="29"/>
      <c r="K27" s="10"/>
      <c r="L27" s="12"/>
    </row>
    <row r="28" ht="15.25" customHeight="1">
      <c r="A28" t="s" s="26">
        <v>158</v>
      </c>
      <c r="B28" s="30">
        <v>10</v>
      </c>
      <c r="C28" t="s" s="26">
        <v>159</v>
      </c>
      <c r="D28" s="30">
        <v>800</v>
      </c>
      <c r="E28" s="30">
        <v>780</v>
      </c>
      <c r="F28" s="30">
        <v>820</v>
      </c>
      <c r="G28" s="30">
        <f>SUM(D28+E28+F28)</f>
        <v>2400</v>
      </c>
      <c r="H28" s="29"/>
      <c r="I28" s="29"/>
      <c r="J28" s="29"/>
      <c r="K28" s="10"/>
      <c r="L28" s="12"/>
    </row>
    <row r="29" ht="15.25" customHeight="1">
      <c r="A29" s="29"/>
      <c r="B29" s="29"/>
      <c r="C29" s="29"/>
      <c r="D29" s="29"/>
      <c r="E29" s="29"/>
      <c r="F29" s="29"/>
      <c r="G29" s="29"/>
      <c r="H29" s="29"/>
      <c r="I29" s="29"/>
      <c r="J29" s="29"/>
      <c r="K29" s="10"/>
      <c r="L29" s="12"/>
    </row>
    <row r="30" ht="17" customHeight="1">
      <c r="A30" t="s" s="72">
        <v>160</v>
      </c>
      <c r="B30" s="30">
        <v>11</v>
      </c>
      <c r="C30" t="s" s="26">
        <v>120</v>
      </c>
      <c r="D30" s="30">
        <v>920</v>
      </c>
      <c r="E30" s="30">
        <v>980</v>
      </c>
      <c r="F30" s="30">
        <v>960</v>
      </c>
      <c r="G30" s="30">
        <f>SUM(D30+E30+F30)</f>
        <v>2860</v>
      </c>
      <c r="H30" s="31">
        <v>3</v>
      </c>
      <c r="I30" s="29"/>
      <c r="J30" s="29"/>
      <c r="K30" s="75">
        <v>2</v>
      </c>
      <c r="L30" s="12"/>
    </row>
    <row r="31" ht="15.25" customHeight="1">
      <c r="A31" s="29"/>
      <c r="B31" s="29"/>
      <c r="C31" s="29"/>
      <c r="D31" s="29"/>
      <c r="E31" s="29"/>
      <c r="F31" s="29"/>
      <c r="G31" s="29"/>
      <c r="H31" s="29"/>
      <c r="I31" s="29"/>
      <c r="J31" s="29"/>
      <c r="K31" s="10"/>
      <c r="L31" s="12"/>
    </row>
    <row r="32" ht="15.25" customHeight="1">
      <c r="A32" t="s" s="26">
        <v>161</v>
      </c>
      <c r="B32" s="29"/>
      <c r="C32" t="s" s="26">
        <v>93</v>
      </c>
      <c r="D32" s="30">
        <v>620</v>
      </c>
      <c r="E32" s="30">
        <v>720</v>
      </c>
      <c r="F32" s="30">
        <v>560</v>
      </c>
      <c r="G32" s="30">
        <f>SUM(D32+E32+F32)</f>
        <v>1900</v>
      </c>
      <c r="H32" s="29"/>
      <c r="I32" s="29"/>
      <c r="J32" s="29"/>
      <c r="K32" s="10"/>
      <c r="L32" s="12"/>
    </row>
    <row r="33" ht="15.25" customHeight="1">
      <c r="A33" t="s" s="26">
        <v>162</v>
      </c>
      <c r="B33" s="29"/>
      <c r="C33" t="s" s="26">
        <v>163</v>
      </c>
      <c r="D33" s="30">
        <v>700</v>
      </c>
      <c r="E33" s="30">
        <v>880</v>
      </c>
      <c r="F33" s="30">
        <v>740</v>
      </c>
      <c r="G33" s="30">
        <f>SUM(D33+E33+F33)</f>
        <v>2320</v>
      </c>
      <c r="H33" s="29"/>
      <c r="I33" s="29"/>
      <c r="J33" s="29"/>
      <c r="K33" s="10"/>
      <c r="L33" s="12"/>
    </row>
    <row r="34" ht="15.25" customHeight="1">
      <c r="A34" s="29"/>
      <c r="B34" s="29"/>
      <c r="C34" s="29"/>
      <c r="D34" s="29"/>
      <c r="E34" s="29"/>
      <c r="F34" s="29"/>
      <c r="G34" s="29"/>
      <c r="H34" s="29"/>
      <c r="I34" s="29"/>
      <c r="J34" s="29"/>
      <c r="K34" s="10"/>
      <c r="L34" s="12"/>
    </row>
    <row r="35" ht="15.25" customHeight="1">
      <c r="A35" t="s" s="26">
        <v>158</v>
      </c>
      <c r="B35" s="29"/>
      <c r="C35" t="s" s="26">
        <v>129</v>
      </c>
      <c r="D35" s="30">
        <v>800</v>
      </c>
      <c r="E35" s="30">
        <v>780</v>
      </c>
      <c r="F35" s="30">
        <v>820</v>
      </c>
      <c r="G35" s="30">
        <f>SUM(D35+E35+F35)</f>
        <v>2400</v>
      </c>
      <c r="H35" s="29"/>
      <c r="I35" s="29"/>
      <c r="J35" s="29"/>
      <c r="K35" s="10"/>
      <c r="L35" s="12"/>
    </row>
    <row r="36" ht="15.25" customHeight="1">
      <c r="A36" t="s" s="26">
        <v>164</v>
      </c>
      <c r="B36" s="30">
        <v>10</v>
      </c>
      <c r="C36" t="s" s="26">
        <v>76</v>
      </c>
      <c r="D36" s="30">
        <v>560</v>
      </c>
      <c r="E36" s="30">
        <v>620</v>
      </c>
      <c r="F36" s="30">
        <v>720</v>
      </c>
      <c r="G36" s="30">
        <f>SUM(D36+E36+F36)</f>
        <v>1900</v>
      </c>
      <c r="H36" s="29"/>
      <c r="I36" s="29"/>
      <c r="J36" s="29"/>
      <c r="K36" s="20"/>
      <c r="L36" s="2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L54"/>
  <sheetViews>
    <sheetView workbookViewId="0" showGridLines="0" defaultGridColor="1"/>
  </sheetViews>
  <sheetFormatPr defaultColWidth="11" defaultRowHeight="16" customHeight="1" outlineLevelRow="0" outlineLevelCol="0"/>
  <cols>
    <col min="1" max="1" width="21.3516" style="76" customWidth="1"/>
    <col min="2" max="2" width="16" style="76" customWidth="1"/>
    <col min="3" max="3" width="37.8516" style="76" customWidth="1"/>
    <col min="4" max="4" width="20.8516" style="76" customWidth="1"/>
    <col min="5" max="6" width="11" style="76" customWidth="1"/>
    <col min="7" max="7" width="16.3516" style="76" customWidth="1"/>
    <col min="8" max="8" width="15.6719" style="76" customWidth="1"/>
    <col min="9" max="9" width="17.6719" style="76" customWidth="1"/>
    <col min="10" max="10" width="18.8516" style="76" customWidth="1"/>
    <col min="11" max="11" width="20.3516" style="76" customWidth="1"/>
    <col min="12" max="12" width="15" style="76" customWidth="1"/>
    <col min="13" max="16384" width="11" style="76" customWidth="1"/>
  </cols>
  <sheetData>
    <row r="1" ht="15.25" customHeight="1">
      <c r="A1" t="s" s="26">
        <v>18</v>
      </c>
      <c r="B1" t="s" s="26">
        <v>77</v>
      </c>
      <c r="C1" t="s" s="26">
        <v>19</v>
      </c>
      <c r="D1" t="s" s="26">
        <v>20</v>
      </c>
      <c r="E1" t="s" s="26">
        <v>21</v>
      </c>
      <c r="F1" t="s" s="26">
        <v>22</v>
      </c>
      <c r="G1" t="s" s="26">
        <v>23</v>
      </c>
      <c r="H1" t="s" s="26">
        <v>24</v>
      </c>
      <c r="I1" t="s" s="26">
        <v>25</v>
      </c>
      <c r="J1" t="s" s="26">
        <v>26</v>
      </c>
      <c r="K1" t="s" s="28">
        <v>165</v>
      </c>
      <c r="L1" t="s" s="28">
        <v>166</v>
      </c>
    </row>
    <row r="2" ht="15.25" customHeight="1">
      <c r="A2" s="29"/>
      <c r="B2" s="27"/>
      <c r="C2" s="29"/>
      <c r="D2" s="29"/>
      <c r="E2" s="29"/>
      <c r="F2" s="29"/>
      <c r="G2" s="29"/>
      <c r="H2" s="29"/>
      <c r="I2" s="29"/>
      <c r="J2" s="29"/>
      <c r="K2" s="10"/>
      <c r="L2" s="12"/>
    </row>
    <row r="3" ht="15.25" customHeight="1">
      <c r="A3" t="s" s="26">
        <v>167</v>
      </c>
      <c r="B3" s="30">
        <v>9</v>
      </c>
      <c r="C3" t="s" s="26">
        <v>168</v>
      </c>
      <c r="D3" s="30">
        <v>440</v>
      </c>
      <c r="E3" s="30">
        <v>500</v>
      </c>
      <c r="F3" s="30">
        <v>480</v>
      </c>
      <c r="G3" s="30">
        <f>SUM(D3+E3+F3)</f>
        <v>1420</v>
      </c>
      <c r="H3" s="29"/>
      <c r="I3" s="29"/>
      <c r="J3" s="29"/>
      <c r="K3" s="10"/>
      <c r="L3" s="12"/>
    </row>
    <row r="4" ht="15.25" customHeight="1">
      <c r="A4" s="29"/>
      <c r="B4" s="29"/>
      <c r="C4" s="29"/>
      <c r="D4" s="29"/>
      <c r="E4" s="33"/>
      <c r="F4" s="29"/>
      <c r="G4" s="29"/>
      <c r="H4" s="29"/>
      <c r="I4" s="29"/>
      <c r="J4" s="29"/>
      <c r="K4" s="10"/>
      <c r="L4" s="12"/>
    </row>
    <row r="5" ht="15.25" customHeight="1">
      <c r="A5" t="s" s="26">
        <v>169</v>
      </c>
      <c r="B5" s="30">
        <v>9</v>
      </c>
      <c r="C5" t="s" s="26">
        <v>170</v>
      </c>
      <c r="D5" s="30">
        <v>720</v>
      </c>
      <c r="E5" s="30">
        <v>800</v>
      </c>
      <c r="F5" s="30">
        <v>540</v>
      </c>
      <c r="G5" s="30">
        <f>SUM(D5+E5+F5)</f>
        <v>2060</v>
      </c>
      <c r="H5" s="29"/>
      <c r="I5" s="29"/>
      <c r="J5" s="29"/>
      <c r="K5" s="10"/>
      <c r="L5" s="12"/>
    </row>
    <row r="6" ht="15.25" customHeight="1">
      <c r="A6" t="s" s="26">
        <v>171</v>
      </c>
      <c r="B6" s="30">
        <v>9</v>
      </c>
      <c r="C6" t="s" s="26">
        <v>172</v>
      </c>
      <c r="D6" s="30">
        <v>560</v>
      </c>
      <c r="E6" s="30">
        <v>700</v>
      </c>
      <c r="F6" s="30">
        <v>680</v>
      </c>
      <c r="G6" s="30">
        <f>SUM(D6+E6+F6)</f>
        <v>1940</v>
      </c>
      <c r="H6" s="29"/>
      <c r="I6" s="29"/>
      <c r="J6" s="29"/>
      <c r="K6" s="10"/>
      <c r="L6" s="12"/>
    </row>
    <row r="7" ht="15.25" customHeight="1">
      <c r="A7" t="s" s="26">
        <v>173</v>
      </c>
      <c r="B7" s="30">
        <v>9</v>
      </c>
      <c r="C7" t="s" s="26">
        <v>172</v>
      </c>
      <c r="D7" s="30">
        <v>480</v>
      </c>
      <c r="E7" s="33"/>
      <c r="F7" s="29"/>
      <c r="G7" s="29"/>
      <c r="H7" s="29"/>
      <c r="I7" s="29"/>
      <c r="J7" s="29"/>
      <c r="K7" s="10"/>
      <c r="L7" s="12"/>
    </row>
    <row r="8" ht="15.25" customHeight="1">
      <c r="A8" t="s" s="26">
        <v>174</v>
      </c>
      <c r="B8" s="30">
        <v>8</v>
      </c>
      <c r="C8" t="s" s="26">
        <v>172</v>
      </c>
      <c r="D8" s="29"/>
      <c r="E8" s="29"/>
      <c r="F8" s="29"/>
      <c r="G8" s="29"/>
      <c r="H8" s="29"/>
      <c r="I8" s="29"/>
      <c r="J8" s="29"/>
      <c r="K8" s="10"/>
      <c r="L8" s="12"/>
    </row>
    <row r="9" ht="15.25" customHeight="1">
      <c r="A9" s="29"/>
      <c r="B9" s="29"/>
      <c r="C9" s="29"/>
      <c r="D9" s="29"/>
      <c r="E9" s="33"/>
      <c r="F9" s="29"/>
      <c r="G9" s="29"/>
      <c r="H9" s="29"/>
      <c r="I9" s="29"/>
      <c r="J9" s="29"/>
      <c r="K9" s="10"/>
      <c r="L9" s="12"/>
    </row>
    <row r="10" ht="15.25" customHeight="1">
      <c r="A10" t="s" s="26">
        <v>175</v>
      </c>
      <c r="B10" s="30">
        <v>8</v>
      </c>
      <c r="C10" t="s" s="26">
        <v>176</v>
      </c>
      <c r="D10" s="30">
        <v>820</v>
      </c>
      <c r="E10" s="29"/>
      <c r="F10" s="29"/>
      <c r="G10" s="29"/>
      <c r="H10" s="29"/>
      <c r="I10" s="29"/>
      <c r="J10" s="29"/>
      <c r="K10" s="10"/>
      <c r="L10" s="12"/>
    </row>
    <row r="11" ht="15.25" customHeight="1">
      <c r="A11" t="s" s="26">
        <v>177</v>
      </c>
      <c r="B11" s="30">
        <v>8</v>
      </c>
      <c r="C11" t="s" s="26">
        <v>178</v>
      </c>
      <c r="D11" s="30">
        <v>340</v>
      </c>
      <c r="E11" s="30">
        <v>640</v>
      </c>
      <c r="F11" s="30">
        <v>620</v>
      </c>
      <c r="G11" s="30">
        <f>SUM(D11+E11+F11)</f>
        <v>1600</v>
      </c>
      <c r="H11" s="29"/>
      <c r="I11" s="29"/>
      <c r="J11" s="50"/>
      <c r="K11" s="10"/>
      <c r="L11" s="71"/>
    </row>
    <row r="12" ht="15.25" customHeight="1">
      <c r="A12" t="s" s="26">
        <v>179</v>
      </c>
      <c r="B12" s="30">
        <v>8</v>
      </c>
      <c r="C12" t="s" s="26">
        <v>178</v>
      </c>
      <c r="D12" s="30">
        <v>580</v>
      </c>
      <c r="E12" s="30">
        <v>720</v>
      </c>
      <c r="F12" s="30">
        <v>560</v>
      </c>
      <c r="G12" s="30">
        <f>SUM(D12+E12+F12)</f>
        <v>1860</v>
      </c>
      <c r="H12" s="29"/>
      <c r="I12" s="29"/>
      <c r="J12" s="50"/>
      <c r="K12" s="10"/>
      <c r="L12" s="71"/>
    </row>
    <row r="13" ht="15.25" customHeight="1">
      <c r="A13" t="s" s="26">
        <v>180</v>
      </c>
      <c r="B13" s="30">
        <v>8</v>
      </c>
      <c r="C13" t="s" s="26">
        <v>178</v>
      </c>
      <c r="D13" s="30">
        <v>440</v>
      </c>
      <c r="E13" s="30">
        <v>600</v>
      </c>
      <c r="F13" s="30">
        <v>680</v>
      </c>
      <c r="G13" s="30">
        <f>SUM(D13+E13+F13)</f>
        <v>1720</v>
      </c>
      <c r="H13" s="29"/>
      <c r="I13" s="30">
        <f>SUM(G11:G13)</f>
        <v>5180</v>
      </c>
      <c r="J13" s="53">
        <v>4</v>
      </c>
      <c r="K13" s="10"/>
      <c r="L13" s="42">
        <v>3</v>
      </c>
    </row>
    <row r="14" ht="15.25" customHeight="1">
      <c r="A14" s="29"/>
      <c r="B14" s="29"/>
      <c r="C14" s="29"/>
      <c r="D14" s="29"/>
      <c r="E14" s="33"/>
      <c r="F14" s="29"/>
      <c r="G14" s="29"/>
      <c r="H14" s="29"/>
      <c r="I14" s="29"/>
      <c r="J14" s="29"/>
      <c r="K14" s="10"/>
      <c r="L14" s="12"/>
    </row>
    <row r="15" ht="15.25" customHeight="1">
      <c r="A15" t="s" s="26">
        <v>181</v>
      </c>
      <c r="B15" s="30">
        <v>9</v>
      </c>
      <c r="C15" t="s" s="26">
        <v>182</v>
      </c>
      <c r="D15" s="30">
        <v>740</v>
      </c>
      <c r="E15" s="30">
        <v>780</v>
      </c>
      <c r="F15" s="30">
        <v>840</v>
      </c>
      <c r="G15" s="30">
        <f>SUM(D15+E15+F15)</f>
        <v>2360</v>
      </c>
      <c r="H15" s="45">
        <v>6</v>
      </c>
      <c r="I15" s="29"/>
      <c r="J15" s="34"/>
      <c r="K15" s="69">
        <v>3</v>
      </c>
      <c r="L15" s="35"/>
    </row>
    <row r="16" ht="15.25" customHeight="1">
      <c r="A16" t="s" s="26">
        <v>183</v>
      </c>
      <c r="B16" s="30">
        <v>8</v>
      </c>
      <c r="C16" t="s" s="26">
        <v>184</v>
      </c>
      <c r="D16" s="30">
        <v>780</v>
      </c>
      <c r="E16" s="30">
        <v>840</v>
      </c>
      <c r="F16" s="30">
        <v>760</v>
      </c>
      <c r="G16" s="30">
        <f>SUM(D16+E16+F16)</f>
        <v>2380</v>
      </c>
      <c r="H16" s="39">
        <v>5</v>
      </c>
      <c r="I16" s="29"/>
      <c r="J16" s="34"/>
      <c r="K16" s="68">
        <v>2</v>
      </c>
      <c r="L16" s="35"/>
    </row>
    <row r="17" ht="15.25" customHeight="1">
      <c r="A17" t="s" s="26">
        <v>185</v>
      </c>
      <c r="B17" s="30">
        <v>9</v>
      </c>
      <c r="C17" t="s" s="26">
        <v>184</v>
      </c>
      <c r="D17" s="30">
        <v>560</v>
      </c>
      <c r="E17" s="30">
        <v>900</v>
      </c>
      <c r="F17" s="30">
        <v>760</v>
      </c>
      <c r="G17" s="30">
        <f>SUM(D17+E17+F17)</f>
        <v>2220</v>
      </c>
      <c r="H17" s="29"/>
      <c r="I17" s="29"/>
      <c r="J17" s="34"/>
      <c r="K17" s="56">
        <v>5</v>
      </c>
      <c r="L17" s="35"/>
    </row>
    <row r="18" ht="15.25" customHeight="1">
      <c r="A18" t="s" s="26">
        <v>186</v>
      </c>
      <c r="B18" s="30">
        <v>9</v>
      </c>
      <c r="C18" t="s" s="26">
        <v>184</v>
      </c>
      <c r="D18" s="30">
        <v>380</v>
      </c>
      <c r="E18" s="30">
        <v>660</v>
      </c>
      <c r="F18" s="30">
        <v>420</v>
      </c>
      <c r="G18" s="30">
        <f>SUM(D18+E18+F18)</f>
        <v>1460</v>
      </c>
      <c r="H18" s="29"/>
      <c r="I18" s="30">
        <f>SUM(G15:G17)</f>
        <v>6960</v>
      </c>
      <c r="J18" s="36">
        <v>1</v>
      </c>
      <c r="K18" s="10"/>
      <c r="L18" s="38">
        <v>1</v>
      </c>
    </row>
    <row r="19" ht="15.25" customHeight="1">
      <c r="A19" s="29"/>
      <c r="B19" s="29"/>
      <c r="C19" s="29"/>
      <c r="D19" s="29"/>
      <c r="E19" s="29"/>
      <c r="F19" s="29"/>
      <c r="G19" s="29"/>
      <c r="H19" s="29"/>
      <c r="I19" s="29"/>
      <c r="J19" s="29"/>
      <c r="K19" s="10"/>
      <c r="L19" s="12"/>
    </row>
    <row r="20" ht="15.25" customHeight="1">
      <c r="A20" s="29"/>
      <c r="B20" s="29"/>
      <c r="C20" s="29"/>
      <c r="D20" s="29"/>
      <c r="E20" s="33"/>
      <c r="F20" s="29"/>
      <c r="G20" s="29"/>
      <c r="H20" s="29"/>
      <c r="I20" s="29"/>
      <c r="J20" s="29"/>
      <c r="K20" s="10"/>
      <c r="L20" s="12"/>
    </row>
    <row r="21" ht="15.25" customHeight="1">
      <c r="A21" s="29"/>
      <c r="B21" s="29"/>
      <c r="C21" s="29"/>
      <c r="D21" s="29"/>
      <c r="E21" s="29"/>
      <c r="F21" s="29"/>
      <c r="G21" s="29"/>
      <c r="H21" s="29"/>
      <c r="I21" s="29"/>
      <c r="J21" s="29"/>
      <c r="K21" s="10"/>
      <c r="L21" s="12"/>
    </row>
    <row r="22" ht="15.25" customHeight="1">
      <c r="A22" s="29"/>
      <c r="B22" s="29"/>
      <c r="C22" s="29"/>
      <c r="D22" s="29"/>
      <c r="E22" s="29"/>
      <c r="F22" s="29"/>
      <c r="G22" s="29"/>
      <c r="H22" s="29"/>
      <c r="I22" s="29"/>
      <c r="J22" s="29"/>
      <c r="K22" s="10"/>
      <c r="L22" s="12"/>
    </row>
    <row r="23" ht="15.25" customHeight="1">
      <c r="A23" s="29"/>
      <c r="B23" s="29"/>
      <c r="C23" s="29"/>
      <c r="D23" s="29"/>
      <c r="E23" s="29"/>
      <c r="F23" s="29"/>
      <c r="G23" s="29"/>
      <c r="H23" s="29"/>
      <c r="I23" s="29"/>
      <c r="J23" s="29"/>
      <c r="K23" s="10"/>
      <c r="L23" s="12"/>
    </row>
    <row r="24" ht="15.25" customHeight="1">
      <c r="A24" s="29"/>
      <c r="B24" s="29"/>
      <c r="C24" s="29"/>
      <c r="D24" s="29"/>
      <c r="E24" s="29"/>
      <c r="F24" s="29"/>
      <c r="G24" s="29"/>
      <c r="H24" s="29"/>
      <c r="I24" s="29"/>
      <c r="J24" s="29"/>
      <c r="K24" s="10"/>
      <c r="L24" s="12"/>
    </row>
    <row r="25" ht="15.25" customHeight="1">
      <c r="A25" s="29"/>
      <c r="B25" s="29"/>
      <c r="C25" s="29"/>
      <c r="D25" s="29"/>
      <c r="E25" s="29"/>
      <c r="F25" s="29"/>
      <c r="G25" s="29"/>
      <c r="H25" s="29"/>
      <c r="I25" s="29"/>
      <c r="J25" s="29"/>
      <c r="K25" s="10"/>
      <c r="L25" s="12"/>
    </row>
    <row r="26" ht="15.25" customHeight="1">
      <c r="A26" s="29"/>
      <c r="B26" s="29"/>
      <c r="C26" s="29"/>
      <c r="D26" s="29"/>
      <c r="E26" s="77"/>
      <c r="F26" s="29"/>
      <c r="G26" s="29"/>
      <c r="H26" s="29"/>
      <c r="I26" s="29"/>
      <c r="J26" s="29"/>
      <c r="K26" s="10"/>
      <c r="L26" s="12"/>
    </row>
    <row r="27" ht="15.25" customHeight="1">
      <c r="A27" s="29"/>
      <c r="B27" s="29"/>
      <c r="C27" s="29"/>
      <c r="D27" s="78">
        <f>SUM($D$24:$D$26)</f>
        <v>0</v>
      </c>
      <c r="E27" s="79"/>
      <c r="F27" s="80"/>
      <c r="G27" s="29"/>
      <c r="H27" s="29"/>
      <c r="I27" s="29"/>
      <c r="J27" s="29"/>
      <c r="K27" s="10"/>
      <c r="L27" s="12"/>
    </row>
    <row r="28" ht="15.25" customHeight="1">
      <c r="A28" t="s" s="26">
        <v>187</v>
      </c>
      <c r="B28" s="30">
        <v>9</v>
      </c>
      <c r="C28" t="s" s="26">
        <v>188</v>
      </c>
      <c r="D28" t="s" s="26">
        <v>189</v>
      </c>
      <c r="E28" t="s" s="81">
        <v>190</v>
      </c>
      <c r="F28" t="s" s="26">
        <v>190</v>
      </c>
      <c r="G28" s="29"/>
      <c r="H28" s="29"/>
      <c r="I28" s="29"/>
      <c r="J28" s="29"/>
      <c r="K28" s="10"/>
      <c r="L28" s="12"/>
    </row>
    <row r="29" ht="15.25" customHeight="1">
      <c r="A29" t="s" s="26">
        <v>191</v>
      </c>
      <c r="B29" s="30">
        <v>8</v>
      </c>
      <c r="C29" t="s" s="26">
        <v>192</v>
      </c>
      <c r="D29" s="30">
        <v>780</v>
      </c>
      <c r="E29" s="30">
        <v>880</v>
      </c>
      <c r="F29" s="30">
        <v>780</v>
      </c>
      <c r="G29" s="30">
        <f>SUM(D29+E29+F29)</f>
        <v>2440</v>
      </c>
      <c r="H29" s="53">
        <v>4</v>
      </c>
      <c r="I29" s="29"/>
      <c r="J29" s="60"/>
      <c r="K29" s="10"/>
      <c r="L29" s="12"/>
    </row>
    <row r="30" ht="15.25" customHeight="1">
      <c r="A30" t="s" s="26">
        <v>193</v>
      </c>
      <c r="B30" s="30">
        <v>8</v>
      </c>
      <c r="C30" t="s" s="26">
        <v>192</v>
      </c>
      <c r="D30" s="30">
        <v>380</v>
      </c>
      <c r="E30" s="30">
        <v>480</v>
      </c>
      <c r="F30" s="30">
        <v>440</v>
      </c>
      <c r="G30" s="30">
        <f>SUM(D30+E30+F30)</f>
        <v>1300</v>
      </c>
      <c r="H30" s="29"/>
      <c r="I30" s="29"/>
      <c r="J30" s="60"/>
      <c r="K30" s="10"/>
      <c r="L30" s="12"/>
    </row>
    <row r="31" ht="15.25" customHeight="1">
      <c r="A31" t="s" s="26">
        <v>194</v>
      </c>
      <c r="B31" s="30">
        <v>9</v>
      </c>
      <c r="C31" t="s" s="26">
        <v>192</v>
      </c>
      <c r="D31" s="30">
        <v>800</v>
      </c>
      <c r="E31" s="30">
        <v>900</v>
      </c>
      <c r="F31" s="30">
        <v>800</v>
      </c>
      <c r="G31" s="30">
        <f>SUM(D31+E31+F31)</f>
        <v>2500</v>
      </c>
      <c r="H31" s="31">
        <v>3</v>
      </c>
      <c r="I31" s="30">
        <f>SUM(G29:G31)</f>
        <v>6240</v>
      </c>
      <c r="J31" s="62">
        <v>2</v>
      </c>
      <c r="K31" s="10"/>
      <c r="L31" s="12"/>
    </row>
    <row r="32" ht="15.25" customHeight="1">
      <c r="A32" s="29"/>
      <c r="B32" s="29"/>
      <c r="C32" s="29"/>
      <c r="D32" s="29"/>
      <c r="E32" s="29"/>
      <c r="F32" s="29"/>
      <c r="G32" s="29"/>
      <c r="H32" s="29"/>
      <c r="I32" s="29"/>
      <c r="J32" s="29"/>
      <c r="K32" s="10"/>
      <c r="L32" s="12"/>
    </row>
    <row r="33" ht="15.25" customHeight="1">
      <c r="A33" t="s" s="26">
        <v>195</v>
      </c>
      <c r="B33" s="30">
        <v>8</v>
      </c>
      <c r="C33" t="s" s="26">
        <v>95</v>
      </c>
      <c r="D33" s="30">
        <v>780</v>
      </c>
      <c r="E33" s="30">
        <v>700</v>
      </c>
      <c r="F33" s="30">
        <v>620</v>
      </c>
      <c r="G33" s="30">
        <f>SUM(D33+E33+F33)</f>
        <v>2100</v>
      </c>
      <c r="H33" s="29"/>
      <c r="I33" s="29"/>
      <c r="J33" s="29"/>
      <c r="K33" s="10"/>
      <c r="L33" s="12"/>
    </row>
    <row r="34" ht="15.25" customHeight="1">
      <c r="A34" s="29"/>
      <c r="B34" s="29"/>
      <c r="C34" s="29"/>
      <c r="D34" s="29"/>
      <c r="E34" s="29"/>
      <c r="F34" s="29"/>
      <c r="G34" s="29"/>
      <c r="H34" s="29"/>
      <c r="I34" s="29"/>
      <c r="J34" s="29"/>
      <c r="K34" s="10"/>
      <c r="L34" s="12"/>
    </row>
    <row r="35" ht="15.25" customHeight="1">
      <c r="A35" t="s" s="26">
        <v>196</v>
      </c>
      <c r="B35" s="30">
        <v>9</v>
      </c>
      <c r="C35" t="s" s="26">
        <v>120</v>
      </c>
      <c r="D35" s="30">
        <v>860</v>
      </c>
      <c r="E35" s="30">
        <v>900</v>
      </c>
      <c r="F35" s="30">
        <v>880</v>
      </c>
      <c r="G35" s="30">
        <f>SUM(D35+E35+F35)</f>
        <v>2640</v>
      </c>
      <c r="H35" s="36">
        <v>1</v>
      </c>
      <c r="I35" s="29"/>
      <c r="J35" s="29"/>
      <c r="K35" s="37">
        <v>1</v>
      </c>
      <c r="L35" s="12"/>
    </row>
    <row r="36" ht="15.25" customHeight="1">
      <c r="A36" s="29"/>
      <c r="B36" s="29"/>
      <c r="C36" s="29"/>
      <c r="D36" s="29"/>
      <c r="E36" s="29"/>
      <c r="F36" s="29"/>
      <c r="G36" s="29"/>
      <c r="H36" s="29"/>
      <c r="I36" s="29"/>
      <c r="J36" s="29"/>
      <c r="K36" s="10"/>
      <c r="L36" s="12"/>
    </row>
    <row r="37" ht="15.25" customHeight="1">
      <c r="A37" s="29"/>
      <c r="B37" s="29"/>
      <c r="C37" s="29"/>
      <c r="D37" s="29"/>
      <c r="E37" s="29"/>
      <c r="F37" s="29"/>
      <c r="G37" s="29"/>
      <c r="H37" s="29"/>
      <c r="I37" s="29"/>
      <c r="J37" s="29"/>
      <c r="K37" s="10"/>
      <c r="L37" s="12"/>
    </row>
    <row r="38" ht="15.25" customHeight="1">
      <c r="A38" s="29"/>
      <c r="B38" s="29"/>
      <c r="C38" s="29"/>
      <c r="D38" s="29"/>
      <c r="E38" s="29"/>
      <c r="F38" s="29"/>
      <c r="G38" s="29"/>
      <c r="H38" s="29"/>
      <c r="I38" s="29"/>
      <c r="J38" s="29"/>
      <c r="K38" s="10"/>
      <c r="L38" s="12"/>
    </row>
    <row r="39" ht="15.25" customHeight="1">
      <c r="A39" s="29"/>
      <c r="B39" s="29"/>
      <c r="C39" s="29"/>
      <c r="D39" s="29"/>
      <c r="E39" s="29"/>
      <c r="F39" s="29"/>
      <c r="G39" s="29"/>
      <c r="H39" s="29"/>
      <c r="I39" s="29"/>
      <c r="J39" s="29"/>
      <c r="K39" s="10"/>
      <c r="L39" s="12"/>
    </row>
    <row r="40" ht="15.25" customHeight="1">
      <c r="A40" s="29"/>
      <c r="B40" s="29"/>
      <c r="C40" s="29"/>
      <c r="D40" s="29"/>
      <c r="E40" s="29"/>
      <c r="F40" s="29"/>
      <c r="G40" s="29"/>
      <c r="H40" s="29"/>
      <c r="I40" s="29"/>
      <c r="J40" s="29"/>
      <c r="K40" s="10"/>
      <c r="L40" s="12"/>
    </row>
    <row r="41" ht="15.25" customHeight="1">
      <c r="A41" t="s" s="26">
        <v>197</v>
      </c>
      <c r="B41" s="30">
        <v>9</v>
      </c>
      <c r="C41" t="s" s="26">
        <v>198</v>
      </c>
      <c r="D41" s="30">
        <v>340</v>
      </c>
      <c r="E41" s="30">
        <v>300</v>
      </c>
      <c r="F41" s="30">
        <v>120</v>
      </c>
      <c r="G41" s="30">
        <f>SUM(D41+E41+F41)</f>
        <v>760</v>
      </c>
      <c r="H41" s="29"/>
      <c r="I41" s="29"/>
      <c r="J41" s="29"/>
      <c r="K41" s="10"/>
      <c r="L41" s="61"/>
    </row>
    <row r="42" ht="15.25" customHeight="1">
      <c r="A42" t="s" s="26">
        <v>199</v>
      </c>
      <c r="B42" s="30">
        <v>9</v>
      </c>
      <c r="C42" t="s" s="26">
        <v>200</v>
      </c>
      <c r="D42" s="30">
        <v>760</v>
      </c>
      <c r="E42" s="30">
        <v>620</v>
      </c>
      <c r="F42" s="30">
        <v>620</v>
      </c>
      <c r="G42" s="30">
        <f>SUM(D42+E42+F42)</f>
        <v>2000</v>
      </c>
      <c r="H42" s="29"/>
      <c r="I42" s="29"/>
      <c r="J42" s="40"/>
      <c r="K42" s="10"/>
      <c r="L42" s="61"/>
    </row>
    <row r="43" ht="15.25" customHeight="1">
      <c r="A43" t="s" s="26">
        <v>201</v>
      </c>
      <c r="B43" s="30">
        <v>9</v>
      </c>
      <c r="C43" t="s" s="26">
        <v>202</v>
      </c>
      <c r="D43" s="30">
        <v>720</v>
      </c>
      <c r="E43" s="30">
        <v>700</v>
      </c>
      <c r="F43" s="30">
        <v>600</v>
      </c>
      <c r="G43" s="30">
        <f>SUM(D43+E43+F43)</f>
        <v>2020</v>
      </c>
      <c r="H43" s="29"/>
      <c r="I43" s="29"/>
      <c r="J43" s="40"/>
      <c r="K43" s="52">
        <v>6</v>
      </c>
      <c r="L43" s="61"/>
    </row>
    <row r="44" ht="15.25" customHeight="1">
      <c r="A44" t="s" s="26">
        <v>203</v>
      </c>
      <c r="B44" s="30">
        <v>9</v>
      </c>
      <c r="C44" t="s" s="26">
        <v>200</v>
      </c>
      <c r="D44" s="30">
        <v>660</v>
      </c>
      <c r="E44" s="30">
        <v>660</v>
      </c>
      <c r="F44" s="30">
        <v>800</v>
      </c>
      <c r="G44" s="30">
        <f>SUM(D44+E44+F44)</f>
        <v>2120</v>
      </c>
      <c r="H44" s="29"/>
      <c r="I44" s="30">
        <f>SUM(G42:G44)</f>
        <v>6140</v>
      </c>
      <c r="J44" s="31">
        <v>3</v>
      </c>
      <c r="K44" s="10"/>
      <c r="L44" s="82">
        <v>2</v>
      </c>
    </row>
    <row r="45" ht="15.25" customHeight="1">
      <c r="A45" s="29"/>
      <c r="B45" s="29"/>
      <c r="C45" s="29"/>
      <c r="D45" s="29"/>
      <c r="E45" s="29"/>
      <c r="F45" s="29"/>
      <c r="G45" s="29"/>
      <c r="H45" s="29"/>
      <c r="I45" s="29"/>
      <c r="J45" s="29"/>
      <c r="K45" s="10"/>
      <c r="L45" s="12"/>
    </row>
    <row r="46" ht="15.25" customHeight="1">
      <c r="A46" t="s" s="26">
        <v>204</v>
      </c>
      <c r="B46" s="30">
        <v>8</v>
      </c>
      <c r="C46" t="s" s="26">
        <v>205</v>
      </c>
      <c r="D46" s="30">
        <v>260</v>
      </c>
      <c r="E46" s="30">
        <v>380</v>
      </c>
      <c r="F46" s="30">
        <v>480</v>
      </c>
      <c r="G46" s="30">
        <f>SUM(D46+E46+F46)</f>
        <v>1120</v>
      </c>
      <c r="H46" s="29"/>
      <c r="I46" s="29"/>
      <c r="J46" s="43"/>
      <c r="K46" s="10"/>
      <c r="L46" s="48"/>
    </row>
    <row r="47" ht="15.25" customHeight="1">
      <c r="A47" t="s" s="26">
        <v>206</v>
      </c>
      <c r="B47" s="30">
        <v>8</v>
      </c>
      <c r="C47" t="s" s="26">
        <v>207</v>
      </c>
      <c r="D47" s="30">
        <v>520</v>
      </c>
      <c r="E47" s="30">
        <v>720</v>
      </c>
      <c r="F47" s="30">
        <v>480</v>
      </c>
      <c r="G47" s="30">
        <f>SUM(D47+E47+F47)</f>
        <v>1720</v>
      </c>
      <c r="H47" s="29"/>
      <c r="I47" s="29"/>
      <c r="J47" s="43"/>
      <c r="K47" s="10"/>
      <c r="L47" s="48"/>
    </row>
    <row r="48" ht="15.25" customHeight="1">
      <c r="A48" t="s" s="26">
        <v>208</v>
      </c>
      <c r="B48" s="30">
        <v>8</v>
      </c>
      <c r="C48" t="s" s="26">
        <v>207</v>
      </c>
      <c r="D48" s="30">
        <v>340</v>
      </c>
      <c r="E48" s="30">
        <v>500</v>
      </c>
      <c r="F48" s="30">
        <v>340</v>
      </c>
      <c r="G48" s="30">
        <f>SUM(D48+E48+F48)</f>
        <v>1180</v>
      </c>
      <c r="H48" s="29"/>
      <c r="I48" s="30">
        <f>SUM(G46:G48)</f>
        <v>4020</v>
      </c>
      <c r="J48" s="45">
        <v>6</v>
      </c>
      <c r="K48" s="10"/>
      <c r="L48" s="49">
        <v>5</v>
      </c>
    </row>
    <row r="49" ht="15.25" customHeight="1">
      <c r="A49" s="29"/>
      <c r="B49" s="29"/>
      <c r="C49" s="29"/>
      <c r="D49" s="29"/>
      <c r="E49" s="29"/>
      <c r="F49" s="29"/>
      <c r="G49" s="29"/>
      <c r="H49" s="29"/>
      <c r="I49" s="29"/>
      <c r="J49" s="29"/>
      <c r="K49" s="10"/>
      <c r="L49" s="12"/>
    </row>
    <row r="50" ht="15.25" customHeight="1">
      <c r="A50" t="s" s="26">
        <v>209</v>
      </c>
      <c r="B50" s="30">
        <v>8</v>
      </c>
      <c r="C50" t="s" s="26">
        <v>210</v>
      </c>
      <c r="D50" s="30">
        <v>700</v>
      </c>
      <c r="E50" s="30">
        <v>300</v>
      </c>
      <c r="F50" s="30">
        <v>540</v>
      </c>
      <c r="G50" s="30">
        <f>SUM(D50+E50+F50)</f>
        <v>1540</v>
      </c>
      <c r="H50" s="29"/>
      <c r="I50" s="29"/>
      <c r="J50" s="47"/>
      <c r="K50" s="10"/>
      <c r="L50" s="51"/>
    </row>
    <row r="51" ht="15.25" customHeight="1">
      <c r="A51" t="s" s="26">
        <v>211</v>
      </c>
      <c r="B51" s="30">
        <v>7</v>
      </c>
      <c r="C51" t="s" s="26">
        <v>212</v>
      </c>
      <c r="D51" s="30">
        <v>580</v>
      </c>
      <c r="E51" s="30">
        <v>780</v>
      </c>
      <c r="F51" s="30">
        <v>880</v>
      </c>
      <c r="G51" s="30">
        <f>SUM(D51+E51+F51)</f>
        <v>2240</v>
      </c>
      <c r="H51" s="29"/>
      <c r="I51" s="29"/>
      <c r="J51" s="47"/>
      <c r="K51" s="41">
        <v>4</v>
      </c>
      <c r="L51" s="51"/>
    </row>
    <row r="52" ht="15.25" customHeight="1">
      <c r="A52" t="s" s="26">
        <v>213</v>
      </c>
      <c r="B52" s="30">
        <v>7</v>
      </c>
      <c r="C52" t="s" s="26">
        <v>212</v>
      </c>
      <c r="D52" s="30">
        <v>140</v>
      </c>
      <c r="E52" s="30">
        <v>100</v>
      </c>
      <c r="F52" s="30">
        <v>160</v>
      </c>
      <c r="G52" s="30">
        <f>SUM(D52+E52+F52)</f>
        <v>400</v>
      </c>
      <c r="H52" s="29"/>
      <c r="I52" s="30">
        <f>SUM(G50:G52)</f>
        <v>4180</v>
      </c>
      <c r="J52" s="39">
        <v>5</v>
      </c>
      <c r="K52" s="10"/>
      <c r="L52" s="54">
        <v>4</v>
      </c>
    </row>
    <row r="53" ht="15.25" customHeight="1">
      <c r="A53" s="29"/>
      <c r="B53" s="29"/>
      <c r="C53" s="29"/>
      <c r="D53" s="29"/>
      <c r="E53" s="29"/>
      <c r="F53" s="29"/>
      <c r="G53" s="29"/>
      <c r="H53" s="29"/>
      <c r="I53" s="29"/>
      <c r="J53" s="29"/>
      <c r="K53" s="10"/>
      <c r="L53" s="12"/>
    </row>
    <row r="54" ht="15.25" customHeight="1">
      <c r="A54" t="s" s="26">
        <v>214</v>
      </c>
      <c r="B54" s="29"/>
      <c r="C54" t="s" s="26">
        <v>215</v>
      </c>
      <c r="D54" s="30">
        <v>860</v>
      </c>
      <c r="E54" s="30">
        <v>880</v>
      </c>
      <c r="F54" s="30">
        <v>840</v>
      </c>
      <c r="G54" s="30">
        <f>SUM(D54+E54+F54)</f>
        <v>2580</v>
      </c>
      <c r="H54" s="62">
        <v>2</v>
      </c>
      <c r="I54" s="29"/>
      <c r="J54" s="29"/>
      <c r="K54" s="20"/>
      <c r="L54" s="2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1" defaultRowHeight="16" customHeight="1" outlineLevelRow="0" outlineLevelCol="0"/>
  <cols>
    <col min="1" max="5" width="11" style="83" customWidth="1"/>
    <col min="6" max="16384" width="11" style="83" customWidth="1"/>
  </cols>
  <sheetData>
    <row r="1" ht="15.25" customHeight="1">
      <c r="A1" t="s" s="26">
        <v>216</v>
      </c>
      <c r="B1" s="29"/>
      <c r="C1" s="29"/>
      <c r="D1" s="29"/>
      <c r="E1" s="29"/>
    </row>
    <row r="2" ht="15.25" customHeight="1">
      <c r="A2" s="29"/>
      <c r="B2" s="29"/>
      <c r="C2" s="29"/>
      <c r="D2" s="29"/>
      <c r="E2" s="29"/>
    </row>
    <row r="3" ht="15.25" customHeight="1">
      <c r="A3" s="29"/>
      <c r="B3" s="29"/>
      <c r="C3" s="29"/>
      <c r="D3" s="29"/>
      <c r="E3" s="29"/>
    </row>
    <row r="4" ht="15.25" customHeight="1">
      <c r="A4" s="29"/>
      <c r="B4" s="29"/>
      <c r="C4" s="29"/>
      <c r="D4" s="29"/>
      <c r="E4" s="29"/>
    </row>
    <row r="5" ht="15.25" customHeight="1">
      <c r="A5" s="29"/>
      <c r="B5" s="29"/>
      <c r="C5" s="29"/>
      <c r="D5" s="29"/>
      <c r="E5" s="29"/>
    </row>
    <row r="6" ht="15.25" customHeight="1">
      <c r="A6" s="29"/>
      <c r="B6" s="29"/>
      <c r="C6" s="29"/>
      <c r="D6" s="29"/>
      <c r="E6" s="29"/>
    </row>
    <row r="7" ht="15.25" customHeight="1">
      <c r="A7" s="29"/>
      <c r="B7" s="29"/>
      <c r="C7" s="29"/>
      <c r="D7" s="29"/>
      <c r="E7" s="29"/>
    </row>
    <row r="8" ht="15.25" customHeight="1">
      <c r="A8" s="29"/>
      <c r="B8" s="29"/>
      <c r="C8" s="29"/>
      <c r="D8" s="29"/>
      <c r="E8" s="29"/>
    </row>
    <row r="9" ht="15.25" customHeight="1">
      <c r="A9" s="29"/>
      <c r="B9" s="29"/>
      <c r="C9" s="29"/>
      <c r="D9" s="29"/>
      <c r="E9" s="29"/>
    </row>
    <row r="10" ht="15.25" customHeight="1">
      <c r="A10" s="29"/>
      <c r="B10" s="29"/>
      <c r="C10" s="29"/>
      <c r="D10" s="29"/>
      <c r="E10" s="2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