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ocuments\Documents\SJB\PC\"/>
    </mc:Choice>
  </mc:AlternateContent>
  <xr:revisionPtr revIDLastSave="0" documentId="8_{3C44C34D-E276-495E-AC51-AF8A59186546}" xr6:coauthVersionLast="47" xr6:coauthVersionMax="47" xr10:uidLastSave="{00000000-0000-0000-0000-000000000000}"/>
  <bookViews>
    <workbookView xWindow="-108" yWindow="-108" windowWidth="23256" windowHeight="12456" xr2:uid="{25917D68-0834-FF4D-86A9-AC2EF86758C9}"/>
  </bookViews>
  <sheets>
    <sheet name="1 - 40cm Ind" sheetId="1" r:id="rId1"/>
    <sheet name="2 - 50cm Ind" sheetId="2" r:id="rId2"/>
    <sheet name="3 - 60cm" sheetId="3" r:id="rId3"/>
    <sheet name="4 - 70cm" sheetId="4" r:id="rId4"/>
    <sheet name="5 - 80cm" sheetId="5" r:id="rId5"/>
    <sheet name="6 - 80cm Ind" sheetId="6" r:id="rId6"/>
    <sheet name="7 - 90cm In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E4" i="7"/>
  <c r="E5" i="7" s="1"/>
  <c r="E6" i="7" s="1"/>
  <c r="E7" i="7" s="1"/>
  <c r="E8" i="7" s="1"/>
  <c r="E9" i="7" s="1"/>
  <c r="E4" i="6"/>
  <c r="E5" i="6" s="1"/>
  <c r="E6" i="6" s="1"/>
  <c r="E7" i="6" s="1"/>
  <c r="E8" i="6" s="1"/>
  <c r="E9" i="6" s="1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4" i="4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7" i="4" s="1"/>
  <c r="E18" i="4" s="1"/>
  <c r="E19" i="4" s="1"/>
  <c r="E20" i="4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4" i="3" s="1"/>
  <c r="E25" i="3" s="1"/>
  <c r="E26" i="3" s="1"/>
  <c r="E27" i="3" s="1"/>
  <c r="E28" i="3" s="1"/>
  <c r="E29" i="3" s="1"/>
  <c r="I4" i="1"/>
  <c r="I5" i="1" s="1"/>
  <c r="I6" i="1" s="1"/>
  <c r="I7" i="1" s="1"/>
  <c r="I8" i="1" s="1"/>
  <c r="I9" i="1" s="1"/>
  <c r="I10" i="1" s="1"/>
  <c r="I11" i="1" s="1"/>
  <c r="I12" i="1" s="1"/>
  <c r="E21" i="4" l="1"/>
  <c r="E22" i="4" s="1"/>
  <c r="E23" i="4" s="1"/>
  <c r="E24" i="4" s="1"/>
  <c r="E25" i="4" s="1"/>
  <c r="E26" i="4" s="1"/>
  <c r="E27" i="4" l="1"/>
  <c r="E28" i="4" s="1"/>
  <c r="E29" i="4" s="1"/>
  <c r="E30" i="4" s="1"/>
  <c r="E31" i="4" s="1"/>
  <c r="E32" i="4" s="1"/>
</calcChain>
</file>

<file path=xl/sharedStrings.xml><?xml version="1.0" encoding="utf-8"?>
<sst xmlns="http://schemas.openxmlformats.org/spreadsheetml/2006/main" count="422" uniqueCount="181">
  <si>
    <t>Rider</t>
  </si>
  <si>
    <t>Pony</t>
  </si>
  <si>
    <t>Pony Club/Team</t>
  </si>
  <si>
    <t>Paid</t>
  </si>
  <si>
    <t>Pony Club</t>
  </si>
  <si>
    <t>Middleton</t>
  </si>
  <si>
    <t>Parent/Carer</t>
  </si>
  <si>
    <t>Phone</t>
  </si>
  <si>
    <t>Email</t>
  </si>
  <si>
    <t>Time</t>
  </si>
  <si>
    <t>Abby Armstrong</t>
  </si>
  <si>
    <t>07949 324184</t>
  </si>
  <si>
    <t>Cheque</t>
  </si>
  <si>
    <t>BACS</t>
  </si>
  <si>
    <t>rebecca.perrin@elysiumhealthcare.co.uk</t>
  </si>
  <si>
    <t>Rosie</t>
  </si>
  <si>
    <t>Lucy Mason</t>
  </si>
  <si>
    <t>07801 930076</t>
  </si>
  <si>
    <t>lucy.carr@talk21.com</t>
  </si>
  <si>
    <t>Violet Kilby</t>
  </si>
  <si>
    <t>Tynke Lentelink</t>
  </si>
  <si>
    <t>abbyjo2004@yahoo.co.uk</t>
  </si>
  <si>
    <t>Rebecca Farnsworth</t>
  </si>
  <si>
    <t>Number</t>
  </si>
  <si>
    <t>Harriet Townend</t>
  </si>
  <si>
    <t>Poppit</t>
  </si>
  <si>
    <t>Anri Cavalier</t>
  </si>
  <si>
    <t>Yes</t>
  </si>
  <si>
    <t>Beatrice Kilby</t>
  </si>
  <si>
    <t>Popsi</t>
  </si>
  <si>
    <t>York and Ainsty South</t>
  </si>
  <si>
    <t>Hettie Tweddle</t>
  </si>
  <si>
    <t>Whitney</t>
  </si>
  <si>
    <t>Bedale West of Yore</t>
  </si>
  <si>
    <t>Florence Tweddle</t>
  </si>
  <si>
    <t>Opal</t>
  </si>
  <si>
    <t>Martha Nicholls</t>
  </si>
  <si>
    <t>Bandit</t>
  </si>
  <si>
    <t>Naburn Grange</t>
  </si>
  <si>
    <t>Chloe Rorrison</t>
  </si>
  <si>
    <t>Phoebe</t>
  </si>
  <si>
    <t>Max Walford</t>
  </si>
  <si>
    <t>Anna Walford</t>
  </si>
  <si>
    <t>Blue Bell</t>
  </si>
  <si>
    <t>Florence Lund</t>
  </si>
  <si>
    <t>Freya</t>
  </si>
  <si>
    <t>George Lund</t>
  </si>
  <si>
    <t>Polly</t>
  </si>
  <si>
    <t>Phoebe Gough</t>
  </si>
  <si>
    <t>Littlecourt Suncharm</t>
  </si>
  <si>
    <t>Harry Thornton</t>
  </si>
  <si>
    <t>Rocky</t>
  </si>
  <si>
    <t>Hurworth</t>
  </si>
  <si>
    <t>Albert Easterby</t>
  </si>
  <si>
    <t>Tocas Hot Chocolate</t>
  </si>
  <si>
    <t>Nina Fitzgerald HC</t>
  </si>
  <si>
    <t>George Lund HC</t>
  </si>
  <si>
    <t>Jasper</t>
  </si>
  <si>
    <t>Toots</t>
  </si>
  <si>
    <t xml:space="preserve">Nina Fitzgerald </t>
  </si>
  <si>
    <t>Zorro</t>
  </si>
  <si>
    <t xml:space="preserve">Anna Fitzgerald </t>
  </si>
  <si>
    <t>Golygfar Neo</t>
  </si>
  <si>
    <t>Oliver Collins</t>
  </si>
  <si>
    <t>Cruising Disney</t>
  </si>
  <si>
    <t>Thomas Teeven</t>
  </si>
  <si>
    <t>Celestial Jigsaw</t>
  </si>
  <si>
    <t>Eliza Barker</t>
  </si>
  <si>
    <t>Ryehill Prince Samuel</t>
  </si>
  <si>
    <t>Henry Barker</t>
  </si>
  <si>
    <t>Perfect Storm</t>
  </si>
  <si>
    <t>Jessica Farnsworth</t>
  </si>
  <si>
    <t>Helsington Unreal</t>
  </si>
  <si>
    <t>Amelia Hargreaves</t>
  </si>
  <si>
    <t>Hovis</t>
  </si>
  <si>
    <t>Layla Mills</t>
  </si>
  <si>
    <t>Blazing Bebber</t>
  </si>
  <si>
    <t>Badsworth</t>
  </si>
  <si>
    <t>Lily Morley</t>
  </si>
  <si>
    <t>Maesteg Polly</t>
  </si>
  <si>
    <t>Scarlett Morley</t>
  </si>
  <si>
    <t>Wishel</t>
  </si>
  <si>
    <t>Ottie Riby</t>
  </si>
  <si>
    <t>Totti</t>
  </si>
  <si>
    <t>Middleton Red</t>
  </si>
  <si>
    <t>Sofia Tyler</t>
  </si>
  <si>
    <t>Chopper</t>
  </si>
  <si>
    <t>Amelia Tyler</t>
  </si>
  <si>
    <t>Talulah</t>
  </si>
  <si>
    <t>Phoebe Ellam</t>
  </si>
  <si>
    <t>James</t>
  </si>
  <si>
    <t>Chloe Ellam</t>
  </si>
  <si>
    <t>Theo Butler</t>
  </si>
  <si>
    <t>Sparkles</t>
  </si>
  <si>
    <t>Emily Teasdale</t>
  </si>
  <si>
    <t>Dundee</t>
  </si>
  <si>
    <t>Lily Ross</t>
  </si>
  <si>
    <t>Meelick Island Robin</t>
  </si>
  <si>
    <t>Isobel Nelson</t>
  </si>
  <si>
    <t>Fynn On Bach Blodwen</t>
  </si>
  <si>
    <t>kasnowball@hotmail.co.uk</t>
  </si>
  <si>
    <t>07974 379933</t>
  </si>
  <si>
    <t>James Nelson</t>
  </si>
  <si>
    <t>Able Mable</t>
  </si>
  <si>
    <t>Dora</t>
  </si>
  <si>
    <t>Anna Nelson</t>
  </si>
  <si>
    <t>Bud</t>
  </si>
  <si>
    <t>Joseph Sanderson</t>
  </si>
  <si>
    <t>Blossom</t>
  </si>
  <si>
    <t>Kat Hasburg</t>
  </si>
  <si>
    <t>Elvis</t>
  </si>
  <si>
    <t>Sinnington</t>
  </si>
  <si>
    <t>Anna Cooke</t>
  </si>
  <si>
    <t>Nellie</t>
  </si>
  <si>
    <t>Alistair Cooke</t>
  </si>
  <si>
    <t>Skye</t>
  </si>
  <si>
    <t>Lucy Russell</t>
  </si>
  <si>
    <t>Piccalilli</t>
  </si>
  <si>
    <t>Middleton East</t>
  </si>
  <si>
    <t>Isabelle Pearson</t>
  </si>
  <si>
    <t>Blue</t>
  </si>
  <si>
    <t>York &amp; Ainsty</t>
  </si>
  <si>
    <t>York &amp; Ainsty North</t>
  </si>
  <si>
    <t>Alice Young</t>
  </si>
  <si>
    <t>Diamond</t>
  </si>
  <si>
    <t>York &amp; Ainsty South</t>
  </si>
  <si>
    <t>Eleanor Young</t>
  </si>
  <si>
    <t>Pocket Rocket</t>
  </si>
  <si>
    <t>Rosie Gutteridge</t>
  </si>
  <si>
    <t>Caroworth Penrose</t>
  </si>
  <si>
    <t>Lena Lukasik</t>
  </si>
  <si>
    <t>Faith</t>
  </si>
  <si>
    <t>Asta Ludiman</t>
  </si>
  <si>
    <t>Heidi Clarke</t>
  </si>
  <si>
    <t>Isobel Howard</t>
  </si>
  <si>
    <t>Badsworth Blue</t>
  </si>
  <si>
    <t>Badsworth Belles</t>
  </si>
  <si>
    <t>Saffron</t>
  </si>
  <si>
    <t>Fairview Barney Bear</t>
  </si>
  <si>
    <t>Weetabix</t>
  </si>
  <si>
    <t>Lars Lentelink</t>
  </si>
  <si>
    <t>Killamazing Kitty Kiss</t>
  </si>
  <si>
    <t>Natalie Lamb</t>
  </si>
  <si>
    <t>Forans Eragon</t>
  </si>
  <si>
    <t>Belle</t>
  </si>
  <si>
    <t>Course Walk  - 9am</t>
  </si>
  <si>
    <t>Rose Morton Jack</t>
  </si>
  <si>
    <t>Ben</t>
  </si>
  <si>
    <t>Iris Morton Jack</t>
  </si>
  <si>
    <t>Philippa's Rafael Rhapsody</t>
  </si>
  <si>
    <t>Ava Morton Jack</t>
  </si>
  <si>
    <t>Squishy</t>
  </si>
  <si>
    <t>Middleton Blue</t>
  </si>
  <si>
    <t>Ella McGrath</t>
  </si>
  <si>
    <t>Mooney</t>
  </si>
  <si>
    <t>Vicky</t>
  </si>
  <si>
    <t>Roisin O'Meara</t>
  </si>
  <si>
    <t>Lavally Vicky</t>
  </si>
  <si>
    <t>Caitlin O'Meara</t>
  </si>
  <si>
    <t>Skoshi</t>
  </si>
  <si>
    <t>Middleton Green</t>
  </si>
  <si>
    <t>Middleton Pink</t>
  </si>
  <si>
    <t>Middleton Purple</t>
  </si>
  <si>
    <t>Middleton Marvels</t>
  </si>
  <si>
    <t>Middleton Magic</t>
  </si>
  <si>
    <t>Middleton Maestro</t>
  </si>
  <si>
    <t>Middleton Moon</t>
  </si>
  <si>
    <t>York and Ainsty South (Ind)</t>
  </si>
  <si>
    <t>Middleton (Ind)</t>
  </si>
  <si>
    <t>Hurworth (Ind)</t>
  </si>
  <si>
    <t>York &amp; Ainsty South (Ind)</t>
  </si>
  <si>
    <t>Badsworth (Ind)</t>
  </si>
  <si>
    <t>Course Walk - 9.55</t>
  </si>
  <si>
    <t>Course Walk - 11.10</t>
  </si>
  <si>
    <t>Course Walk 12.25</t>
  </si>
  <si>
    <t>Course Walk 15.00</t>
  </si>
  <si>
    <t xml:space="preserve">Middleton </t>
  </si>
  <si>
    <t>Oliver Betteridge</t>
  </si>
  <si>
    <t>Manor Pearl</t>
  </si>
  <si>
    <t>Course Walk 13.50</t>
  </si>
  <si>
    <t>Course Walk 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</si>
</sst>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B5EC9"/>
      <name val="Helvetica"/>
      <family val="2"/>
    </font>
    <font>
      <sz val="12"/>
      <color rgb="FF000000"/>
      <name val="Helvetica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2" fontId="2" fillId="0" borderId="0" xfId="0" applyNumberFormat="1" applyFont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2" fontId="1" fillId="0" borderId="0" xfId="0" applyNumberFormat="1" applyFont="1"/>
    <xf numFmtId="2" fontId="3" fillId="0" borderId="0" xfId="1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snowball@hotmail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cy.carr@talk21.com" TargetMode="External"/><Relationship Id="rId2" Type="http://schemas.openxmlformats.org/officeDocument/2006/relationships/hyperlink" Target="mailto:rebecca.perrin@elysiumhealthcare.co.uk" TargetMode="External"/><Relationship Id="rId1" Type="http://schemas.openxmlformats.org/officeDocument/2006/relationships/hyperlink" Target="mailto:rebecca.perrin@elysiumhealthcare.co.uk" TargetMode="External"/><Relationship Id="rId5" Type="http://schemas.openxmlformats.org/officeDocument/2006/relationships/hyperlink" Target="mailto:abbyjo2004@yahoo.co.uk" TargetMode="External"/><Relationship Id="rId4" Type="http://schemas.openxmlformats.org/officeDocument/2006/relationships/hyperlink" Target="mailto:lucy.carr@talk2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A0D2-097D-8546-AFE4-FBB5A15D198D}">
  <dimension ref="A1:I12"/>
  <sheetViews>
    <sheetView tabSelected="1" workbookViewId="0">
      <selection activeCell="D20" sqref="D20"/>
    </sheetView>
  </sheetViews>
  <sheetFormatPr defaultColWidth="11.19921875" defaultRowHeight="15.6" x14ac:dyDescent="0.3"/>
  <cols>
    <col min="2" max="2" width="19.796875" bestFit="1" customWidth="1"/>
    <col min="3" max="3" width="23" bestFit="1" customWidth="1"/>
    <col min="4" max="4" width="19.69921875" bestFit="1" customWidth="1"/>
    <col min="5" max="5" width="0" hidden="1" customWidth="1"/>
    <col min="6" max="6" width="14.19921875" hidden="1" customWidth="1"/>
    <col min="7" max="7" width="14" hidden="1" customWidth="1"/>
    <col min="8" max="8" width="24.5" hidden="1" customWidth="1"/>
    <col min="9" max="9" width="10.796875" style="5"/>
  </cols>
  <sheetData>
    <row r="1" spans="1:9" s="1" customFormat="1" x14ac:dyDescent="0.3">
      <c r="A1" s="1" t="s">
        <v>23</v>
      </c>
      <c r="B1" s="1" t="s">
        <v>0</v>
      </c>
      <c r="C1" s="1" t="s">
        <v>1</v>
      </c>
      <c r="D1" s="1" t="s">
        <v>4</v>
      </c>
      <c r="E1" s="1" t="s">
        <v>3</v>
      </c>
      <c r="F1" s="2" t="s">
        <v>6</v>
      </c>
      <c r="G1" s="2" t="s">
        <v>7</v>
      </c>
      <c r="H1" s="2" t="s">
        <v>8</v>
      </c>
      <c r="I1" s="4" t="s">
        <v>9</v>
      </c>
    </row>
    <row r="2" spans="1:9" s="1" customFormat="1" x14ac:dyDescent="0.3">
      <c r="B2" s="1" t="s">
        <v>145</v>
      </c>
      <c r="F2" s="2"/>
      <c r="G2" s="2"/>
      <c r="H2" s="2"/>
      <c r="I2" s="4"/>
    </row>
    <row r="3" spans="1:9" x14ac:dyDescent="0.3">
      <c r="A3">
        <v>1</v>
      </c>
      <c r="B3" t="s">
        <v>19</v>
      </c>
      <c r="C3" t="s">
        <v>15</v>
      </c>
      <c r="D3" t="s">
        <v>5</v>
      </c>
      <c r="E3" t="s">
        <v>13</v>
      </c>
      <c r="F3" t="s">
        <v>20</v>
      </c>
      <c r="I3" s="5">
        <v>9.15</v>
      </c>
    </row>
    <row r="4" spans="1:9" x14ac:dyDescent="0.3">
      <c r="A4">
        <v>2</v>
      </c>
      <c r="B4" t="s">
        <v>36</v>
      </c>
      <c r="C4" t="s">
        <v>37</v>
      </c>
      <c r="D4" t="s">
        <v>38</v>
      </c>
      <c r="I4" s="5">
        <f>SUM(I3+0.03)</f>
        <v>9.18</v>
      </c>
    </row>
    <row r="5" spans="1:9" x14ac:dyDescent="0.3">
      <c r="A5">
        <v>3</v>
      </c>
      <c r="B5" t="s">
        <v>39</v>
      </c>
      <c r="C5" t="s">
        <v>40</v>
      </c>
      <c r="D5" t="s">
        <v>5</v>
      </c>
      <c r="I5" s="5">
        <f t="shared" ref="I5:I12" si="0">SUM(I4+0.03)</f>
        <v>9.2099999999999991</v>
      </c>
    </row>
    <row r="6" spans="1:9" x14ac:dyDescent="0.3">
      <c r="A6">
        <v>4</v>
      </c>
      <c r="B6" t="s">
        <v>78</v>
      </c>
      <c r="C6" t="s">
        <v>79</v>
      </c>
      <c r="D6" t="s">
        <v>5</v>
      </c>
      <c r="I6" s="5">
        <f t="shared" si="0"/>
        <v>9.2399999999999984</v>
      </c>
    </row>
    <row r="7" spans="1:9" x14ac:dyDescent="0.3">
      <c r="A7">
        <v>5</v>
      </c>
      <c r="B7" t="s">
        <v>94</v>
      </c>
      <c r="C7" t="s">
        <v>95</v>
      </c>
      <c r="D7" t="s">
        <v>121</v>
      </c>
      <c r="I7" s="5">
        <f t="shared" si="0"/>
        <v>9.2699999999999978</v>
      </c>
    </row>
    <row r="8" spans="1:9" x14ac:dyDescent="0.3">
      <c r="A8">
        <v>6</v>
      </c>
      <c r="B8" t="s">
        <v>107</v>
      </c>
      <c r="C8" t="s">
        <v>108</v>
      </c>
      <c r="D8" t="s">
        <v>33</v>
      </c>
      <c r="I8" s="5">
        <f t="shared" si="0"/>
        <v>9.2999999999999972</v>
      </c>
    </row>
    <row r="9" spans="1:9" x14ac:dyDescent="0.3">
      <c r="A9">
        <v>7</v>
      </c>
      <c r="B9" t="s">
        <v>119</v>
      </c>
      <c r="C9" t="s">
        <v>120</v>
      </c>
      <c r="D9" t="s">
        <v>122</v>
      </c>
      <c r="I9" s="5">
        <f t="shared" si="0"/>
        <v>9.3299999999999965</v>
      </c>
    </row>
    <row r="10" spans="1:9" x14ac:dyDescent="0.3">
      <c r="A10">
        <v>8</v>
      </c>
      <c r="B10" t="s">
        <v>132</v>
      </c>
      <c r="C10" t="s">
        <v>144</v>
      </c>
      <c r="D10" t="s">
        <v>111</v>
      </c>
      <c r="I10" s="5">
        <f t="shared" si="0"/>
        <v>9.3599999999999959</v>
      </c>
    </row>
    <row r="11" spans="1:9" x14ac:dyDescent="0.3">
      <c r="A11">
        <v>9</v>
      </c>
      <c r="B11" t="s">
        <v>133</v>
      </c>
      <c r="C11" t="s">
        <v>139</v>
      </c>
      <c r="D11" t="s">
        <v>77</v>
      </c>
      <c r="I11" s="5">
        <f t="shared" si="0"/>
        <v>9.3899999999999952</v>
      </c>
    </row>
    <row r="12" spans="1:9" x14ac:dyDescent="0.3">
      <c r="A12" s="11">
        <v>100</v>
      </c>
      <c r="B12" t="s">
        <v>98</v>
      </c>
      <c r="C12" t="s">
        <v>99</v>
      </c>
      <c r="D12" t="s">
        <v>5</v>
      </c>
      <c r="F12" s="3" t="s">
        <v>100</v>
      </c>
      <c r="G12" t="s">
        <v>101</v>
      </c>
      <c r="H12" s="5"/>
      <c r="I12" s="5">
        <f t="shared" si="0"/>
        <v>9.4199999999999946</v>
      </c>
    </row>
  </sheetData>
  <phoneticPr fontId="4" type="noConversion"/>
  <hyperlinks>
    <hyperlink ref="F12" r:id="rId1" xr:uid="{C4BE185B-CDC5-E444-8C10-8389FE59D4A0}"/>
  </hyperlinks>
  <pageMargins left="0.7" right="0.7" top="0.75" bottom="0.75" header="0.3" footer="0.3"/>
  <pageSetup paperSize="9" orientation="landscape" horizontalDpi="0" verticalDpi="0" copies="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E1A2-9ECE-6A43-AD9A-FFE327238AE5}">
  <dimension ref="A1:I29"/>
  <sheetViews>
    <sheetView workbookViewId="0">
      <selection activeCell="I1" sqref="I1:K1048576"/>
    </sheetView>
  </sheetViews>
  <sheetFormatPr defaultColWidth="11.19921875" defaultRowHeight="15.6" x14ac:dyDescent="0.3"/>
  <cols>
    <col min="2" max="2" width="20.69921875" bestFit="1" customWidth="1"/>
    <col min="3" max="3" width="23" bestFit="1" customWidth="1"/>
    <col min="4" max="4" width="18.19921875" bestFit="1" customWidth="1"/>
    <col min="5" max="5" width="0" hidden="1" customWidth="1"/>
    <col min="6" max="6" width="16.5" hidden="1" customWidth="1"/>
    <col min="7" max="7" width="14" hidden="1" customWidth="1"/>
    <col min="8" max="8" width="28.296875" hidden="1" customWidth="1"/>
    <col min="9" max="9" width="10.796875" style="5"/>
  </cols>
  <sheetData>
    <row r="1" spans="1:9" x14ac:dyDescent="0.3">
      <c r="A1" s="1" t="s">
        <v>23</v>
      </c>
      <c r="B1" s="2" t="s">
        <v>0</v>
      </c>
      <c r="C1" s="2" t="s">
        <v>1</v>
      </c>
      <c r="D1" s="2" t="s">
        <v>4</v>
      </c>
      <c r="E1" s="2" t="s">
        <v>3</v>
      </c>
      <c r="F1" s="2" t="s">
        <v>6</v>
      </c>
      <c r="G1" s="2" t="s">
        <v>7</v>
      </c>
      <c r="H1" s="2" t="s">
        <v>8</v>
      </c>
      <c r="I1" s="4" t="s">
        <v>9</v>
      </c>
    </row>
    <row r="2" spans="1:9" x14ac:dyDescent="0.3">
      <c r="B2" s="2" t="s">
        <v>172</v>
      </c>
      <c r="C2" s="2"/>
      <c r="D2" s="2"/>
      <c r="E2" s="2"/>
      <c r="F2" s="2"/>
      <c r="G2" s="2"/>
      <c r="H2" s="2"/>
      <c r="I2" s="4"/>
    </row>
    <row r="3" spans="1:9" x14ac:dyDescent="0.3">
      <c r="A3">
        <v>4</v>
      </c>
      <c r="B3" t="s">
        <v>78</v>
      </c>
      <c r="C3" t="s">
        <v>79</v>
      </c>
      <c r="D3" t="s">
        <v>5</v>
      </c>
      <c r="I3" s="5">
        <v>10.050000000000001</v>
      </c>
    </row>
    <row r="4" spans="1:9" x14ac:dyDescent="0.3">
      <c r="A4">
        <v>1</v>
      </c>
      <c r="B4" t="s">
        <v>19</v>
      </c>
      <c r="C4" t="s">
        <v>15</v>
      </c>
      <c r="D4" t="s">
        <v>5</v>
      </c>
      <c r="E4" t="s">
        <v>13</v>
      </c>
      <c r="F4" t="s">
        <v>20</v>
      </c>
      <c r="I4" s="5">
        <v>10.07</v>
      </c>
    </row>
    <row r="5" spans="1:9" x14ac:dyDescent="0.3">
      <c r="A5">
        <v>10</v>
      </c>
      <c r="B5" t="s">
        <v>28</v>
      </c>
      <c r="C5" t="s">
        <v>29</v>
      </c>
      <c r="D5" t="s">
        <v>5</v>
      </c>
      <c r="E5" t="s">
        <v>13</v>
      </c>
      <c r="F5" t="s">
        <v>22</v>
      </c>
      <c r="I5" s="9">
        <v>10.1</v>
      </c>
    </row>
    <row r="6" spans="1:9" x14ac:dyDescent="0.3">
      <c r="A6">
        <v>5</v>
      </c>
      <c r="B6" t="s">
        <v>94</v>
      </c>
      <c r="C6" t="s">
        <v>95</v>
      </c>
      <c r="D6" t="s">
        <v>121</v>
      </c>
      <c r="I6" s="5">
        <v>10.119999999999999</v>
      </c>
    </row>
    <row r="7" spans="1:9" x14ac:dyDescent="0.3">
      <c r="A7">
        <v>6</v>
      </c>
      <c r="B7" t="s">
        <v>107</v>
      </c>
      <c r="C7" t="s">
        <v>108</v>
      </c>
      <c r="D7" t="s">
        <v>33</v>
      </c>
      <c r="I7" s="5">
        <v>10.15</v>
      </c>
    </row>
    <row r="8" spans="1:9" x14ac:dyDescent="0.3">
      <c r="A8">
        <v>7</v>
      </c>
      <c r="B8" t="s">
        <v>119</v>
      </c>
      <c r="C8" t="s">
        <v>120</v>
      </c>
      <c r="D8" t="s">
        <v>122</v>
      </c>
      <c r="I8" s="5">
        <v>10.17</v>
      </c>
    </row>
    <row r="9" spans="1:9" x14ac:dyDescent="0.3">
      <c r="A9">
        <v>8</v>
      </c>
      <c r="B9" t="s">
        <v>132</v>
      </c>
      <c r="C9" t="s">
        <v>144</v>
      </c>
      <c r="D9" t="s">
        <v>111</v>
      </c>
      <c r="I9" s="5">
        <v>10.199999999999999</v>
      </c>
    </row>
    <row r="10" spans="1:9" x14ac:dyDescent="0.3">
      <c r="A10">
        <v>11</v>
      </c>
      <c r="B10" t="s">
        <v>80</v>
      </c>
      <c r="C10" t="s">
        <v>79</v>
      </c>
      <c r="D10" t="s">
        <v>5</v>
      </c>
      <c r="I10" s="5">
        <v>10.220000000000001</v>
      </c>
    </row>
    <row r="11" spans="1:9" x14ac:dyDescent="0.3">
      <c r="A11">
        <v>12</v>
      </c>
      <c r="B11" t="s">
        <v>53</v>
      </c>
      <c r="C11" t="s">
        <v>54</v>
      </c>
      <c r="D11" t="s">
        <v>5</v>
      </c>
      <c r="H11" s="3"/>
      <c r="I11" s="9">
        <v>10.25</v>
      </c>
    </row>
    <row r="12" spans="1:9" x14ac:dyDescent="0.3">
      <c r="A12">
        <v>13</v>
      </c>
      <c r="B12" t="s">
        <v>140</v>
      </c>
      <c r="C12" t="s">
        <v>141</v>
      </c>
      <c r="D12" t="s">
        <v>5</v>
      </c>
      <c r="E12" t="s">
        <v>12</v>
      </c>
      <c r="H12" s="3" t="s">
        <v>14</v>
      </c>
      <c r="I12" s="5">
        <v>10.27</v>
      </c>
    </row>
    <row r="13" spans="1:9" x14ac:dyDescent="0.3">
      <c r="A13">
        <v>14</v>
      </c>
      <c r="B13" t="s">
        <v>31</v>
      </c>
      <c r="C13" t="s">
        <v>32</v>
      </c>
      <c r="D13" t="s">
        <v>33</v>
      </c>
      <c r="F13" s="7"/>
      <c r="G13" s="7"/>
      <c r="I13" s="9">
        <v>10.3</v>
      </c>
    </row>
    <row r="14" spans="1:9" x14ac:dyDescent="0.3">
      <c r="A14">
        <v>15</v>
      </c>
      <c r="B14" t="s">
        <v>71</v>
      </c>
      <c r="C14" t="s">
        <v>72</v>
      </c>
      <c r="D14" t="s">
        <v>5</v>
      </c>
      <c r="I14" s="9">
        <v>10.32</v>
      </c>
    </row>
    <row r="15" spans="1:9" x14ac:dyDescent="0.3">
      <c r="A15">
        <v>16</v>
      </c>
      <c r="B15" t="s">
        <v>82</v>
      </c>
      <c r="C15" t="s">
        <v>83</v>
      </c>
      <c r="D15" t="s">
        <v>5</v>
      </c>
      <c r="H15" s="3"/>
      <c r="I15" s="9">
        <v>10.35</v>
      </c>
    </row>
    <row r="16" spans="1:9" x14ac:dyDescent="0.3">
      <c r="A16">
        <v>17</v>
      </c>
      <c r="B16" t="s">
        <v>89</v>
      </c>
      <c r="C16" t="s">
        <v>90</v>
      </c>
      <c r="D16" t="s">
        <v>77</v>
      </c>
      <c r="I16" s="9">
        <v>10.37</v>
      </c>
    </row>
    <row r="17" spans="1:9" x14ac:dyDescent="0.3">
      <c r="A17">
        <v>18</v>
      </c>
      <c r="B17" t="s">
        <v>102</v>
      </c>
      <c r="C17" t="s">
        <v>103</v>
      </c>
      <c r="D17" t="s">
        <v>5</v>
      </c>
      <c r="G17" s="6"/>
      <c r="I17" s="5">
        <v>10.4</v>
      </c>
    </row>
    <row r="18" spans="1:9" x14ac:dyDescent="0.3">
      <c r="A18">
        <v>19</v>
      </c>
      <c r="B18" t="s">
        <v>112</v>
      </c>
      <c r="C18" t="s">
        <v>113</v>
      </c>
      <c r="D18" t="s">
        <v>33</v>
      </c>
      <c r="I18" s="5">
        <v>10.42</v>
      </c>
    </row>
    <row r="19" spans="1:9" x14ac:dyDescent="0.3">
      <c r="A19">
        <v>20</v>
      </c>
      <c r="B19" t="s">
        <v>123</v>
      </c>
      <c r="C19" t="s">
        <v>124</v>
      </c>
      <c r="D19" t="s">
        <v>125</v>
      </c>
      <c r="H19" s="3"/>
      <c r="I19" s="5">
        <v>10.45</v>
      </c>
    </row>
    <row r="20" spans="1:9" x14ac:dyDescent="0.3">
      <c r="A20">
        <v>21</v>
      </c>
      <c r="B20" t="s">
        <v>130</v>
      </c>
      <c r="C20" t="s">
        <v>131</v>
      </c>
      <c r="D20" t="s">
        <v>77</v>
      </c>
      <c r="F20" s="7"/>
      <c r="G20" s="7"/>
      <c r="I20" s="5">
        <v>10.47</v>
      </c>
    </row>
    <row r="21" spans="1:9" x14ac:dyDescent="0.3">
      <c r="A21">
        <v>22</v>
      </c>
      <c r="B21" t="s">
        <v>24</v>
      </c>
      <c r="C21" t="s">
        <v>25</v>
      </c>
      <c r="D21" t="s">
        <v>5</v>
      </c>
      <c r="I21" s="9">
        <v>10.5</v>
      </c>
    </row>
    <row r="22" spans="1:9" x14ac:dyDescent="0.3">
      <c r="A22">
        <v>23</v>
      </c>
      <c r="B22" t="s">
        <v>50</v>
      </c>
      <c r="C22" t="s">
        <v>51</v>
      </c>
      <c r="D22" t="s">
        <v>52</v>
      </c>
      <c r="H22" s="3"/>
      <c r="I22" s="9">
        <v>10.52</v>
      </c>
    </row>
    <row r="23" spans="1:9" x14ac:dyDescent="0.3">
      <c r="A23">
        <v>24</v>
      </c>
      <c r="B23" t="s">
        <v>158</v>
      </c>
      <c r="C23" t="s">
        <v>159</v>
      </c>
      <c r="D23" t="s">
        <v>5</v>
      </c>
      <c r="H23" s="3"/>
      <c r="I23" s="9">
        <v>10.55</v>
      </c>
    </row>
    <row r="24" spans="1:9" x14ac:dyDescent="0.3">
      <c r="A24">
        <v>25</v>
      </c>
      <c r="B24" t="s">
        <v>80</v>
      </c>
      <c r="C24" t="s">
        <v>81</v>
      </c>
      <c r="D24" t="s">
        <v>5</v>
      </c>
      <c r="I24" s="9">
        <v>10.57</v>
      </c>
    </row>
    <row r="25" spans="1:9" x14ac:dyDescent="0.3">
      <c r="A25">
        <v>30</v>
      </c>
      <c r="B25" t="s">
        <v>148</v>
      </c>
      <c r="C25" t="s">
        <v>149</v>
      </c>
      <c r="D25" t="s">
        <v>176</v>
      </c>
      <c r="E25" t="s">
        <v>27</v>
      </c>
      <c r="H25" s="5">
        <f>SUM(H24+0.02)</f>
        <v>0.02</v>
      </c>
      <c r="I25" s="9">
        <v>11</v>
      </c>
    </row>
    <row r="26" spans="1:9" x14ac:dyDescent="0.3">
      <c r="E26" t="s">
        <v>12</v>
      </c>
      <c r="H26" s="3" t="s">
        <v>14</v>
      </c>
    </row>
    <row r="27" spans="1:9" x14ac:dyDescent="0.3">
      <c r="E27" t="s">
        <v>12</v>
      </c>
      <c r="F27" t="s">
        <v>16</v>
      </c>
      <c r="G27" t="s">
        <v>17</v>
      </c>
      <c r="H27" s="3" t="s">
        <v>18</v>
      </c>
    </row>
    <row r="28" spans="1:9" x14ac:dyDescent="0.3">
      <c r="E28" t="s">
        <v>12</v>
      </c>
      <c r="F28" t="s">
        <v>16</v>
      </c>
      <c r="G28" t="s">
        <v>17</v>
      </c>
      <c r="H28" s="3" t="s">
        <v>18</v>
      </c>
    </row>
    <row r="29" spans="1:9" x14ac:dyDescent="0.3">
      <c r="F29" t="s">
        <v>10</v>
      </c>
      <c r="G29" t="s">
        <v>11</v>
      </c>
      <c r="H29" s="3" t="s">
        <v>21</v>
      </c>
    </row>
  </sheetData>
  <hyperlinks>
    <hyperlink ref="H12" r:id="rId1" xr:uid="{A9547057-1B92-EF4C-8F0E-8CD38BE9C7C1}"/>
    <hyperlink ref="H26" r:id="rId2" xr:uid="{30AF70DD-F132-6943-AE34-1B742CB2B493}"/>
    <hyperlink ref="H27" r:id="rId3" xr:uid="{3B570E01-B9B9-A74A-A38B-5A514DA5C91A}"/>
    <hyperlink ref="H28" r:id="rId4" xr:uid="{89BA9266-278E-DC4F-89D4-5A8A0D56F42C}"/>
    <hyperlink ref="H29" r:id="rId5" xr:uid="{89B01624-52BC-2949-A160-DCE1EB0C304A}"/>
  </hyperlinks>
  <pageMargins left="0.7" right="0.7" top="0.75" bottom="0.75" header="0.3" footer="0.3"/>
  <pageSetup paperSize="9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B898-F2A6-5D4E-8330-039B9F6DF89B}">
  <dimension ref="A1:I42"/>
  <sheetViews>
    <sheetView workbookViewId="0">
      <selection activeCell="E1" sqref="E1:G1048576"/>
    </sheetView>
  </sheetViews>
  <sheetFormatPr defaultColWidth="11.19921875" defaultRowHeight="15.6" x14ac:dyDescent="0.3"/>
  <cols>
    <col min="2" max="2" width="20.69921875" bestFit="1" customWidth="1"/>
    <col min="3" max="3" width="20.796875" bestFit="1" customWidth="1"/>
    <col min="4" max="4" width="24.296875" bestFit="1" customWidth="1"/>
    <col min="5" max="5" width="10.796875" style="5"/>
  </cols>
  <sheetData>
    <row r="1" spans="1:9" x14ac:dyDescent="0.3">
      <c r="A1" s="1" t="s">
        <v>23</v>
      </c>
      <c r="B1" s="2" t="s">
        <v>0</v>
      </c>
      <c r="C1" s="2" t="s">
        <v>1</v>
      </c>
      <c r="D1" s="2" t="s">
        <v>2</v>
      </c>
      <c r="E1" s="4" t="s">
        <v>9</v>
      </c>
    </row>
    <row r="2" spans="1:9" x14ac:dyDescent="0.3">
      <c r="B2" s="2" t="s">
        <v>173</v>
      </c>
      <c r="C2" s="2"/>
      <c r="D2" s="2"/>
      <c r="E2" s="4"/>
    </row>
    <row r="3" spans="1:9" x14ac:dyDescent="0.3">
      <c r="A3">
        <v>23</v>
      </c>
      <c r="B3" t="s">
        <v>50</v>
      </c>
      <c r="C3" t="s">
        <v>51</v>
      </c>
      <c r="D3" t="s">
        <v>169</v>
      </c>
      <c r="E3" s="5">
        <v>11.2</v>
      </c>
      <c r="F3" s="9"/>
    </row>
    <row r="4" spans="1:9" x14ac:dyDescent="0.3">
      <c r="A4">
        <v>20</v>
      </c>
      <c r="B4" t="s">
        <v>123</v>
      </c>
      <c r="C4" t="s">
        <v>124</v>
      </c>
      <c r="D4" t="s">
        <v>170</v>
      </c>
      <c r="E4" s="13">
        <f>SUM(E3+0.02)</f>
        <v>11.219999999999999</v>
      </c>
      <c r="I4" s="5"/>
    </row>
    <row r="5" spans="1:9" x14ac:dyDescent="0.3">
      <c r="A5">
        <v>22</v>
      </c>
      <c r="B5" t="s">
        <v>24</v>
      </c>
      <c r="C5" t="s">
        <v>25</v>
      </c>
      <c r="D5" t="s">
        <v>160</v>
      </c>
      <c r="E5" s="13">
        <f t="shared" ref="E5:E29" si="0">SUM(E4+0.02)</f>
        <v>11.239999999999998</v>
      </c>
      <c r="F5" s="9"/>
    </row>
    <row r="6" spans="1:9" x14ac:dyDescent="0.3">
      <c r="A6">
        <v>18</v>
      </c>
      <c r="B6" t="s">
        <v>102</v>
      </c>
      <c r="C6" t="s">
        <v>103</v>
      </c>
      <c r="D6" t="s">
        <v>160</v>
      </c>
      <c r="E6" s="13">
        <f t="shared" si="0"/>
        <v>11.259999999999998</v>
      </c>
      <c r="I6" s="5"/>
    </row>
    <row r="7" spans="1:9" x14ac:dyDescent="0.3">
      <c r="A7">
        <v>26</v>
      </c>
      <c r="B7" t="s">
        <v>87</v>
      </c>
      <c r="C7" t="s">
        <v>88</v>
      </c>
      <c r="D7" t="s">
        <v>160</v>
      </c>
      <c r="E7" s="13">
        <f t="shared" si="0"/>
        <v>11.279999999999998</v>
      </c>
    </row>
    <row r="8" spans="1:9" x14ac:dyDescent="0.3">
      <c r="A8">
        <v>27</v>
      </c>
      <c r="B8" t="s">
        <v>73</v>
      </c>
      <c r="C8" t="s">
        <v>74</v>
      </c>
      <c r="D8" t="s">
        <v>160</v>
      </c>
      <c r="E8" s="13">
        <f t="shared" si="0"/>
        <v>11.299999999999997</v>
      </c>
    </row>
    <row r="9" spans="1:9" x14ac:dyDescent="0.3">
      <c r="A9">
        <v>14</v>
      </c>
      <c r="B9" t="s">
        <v>31</v>
      </c>
      <c r="C9" t="s">
        <v>32</v>
      </c>
      <c r="D9" t="s">
        <v>33</v>
      </c>
      <c r="E9" s="13">
        <f t="shared" si="0"/>
        <v>11.319999999999997</v>
      </c>
      <c r="F9" s="9"/>
    </row>
    <row r="10" spans="1:9" x14ac:dyDescent="0.3">
      <c r="A10">
        <v>28</v>
      </c>
      <c r="B10" t="s">
        <v>92</v>
      </c>
      <c r="C10" t="s">
        <v>93</v>
      </c>
      <c r="D10" t="s">
        <v>33</v>
      </c>
      <c r="E10" s="13">
        <f t="shared" si="0"/>
        <v>11.339999999999996</v>
      </c>
    </row>
    <row r="11" spans="1:9" x14ac:dyDescent="0.3">
      <c r="A11">
        <v>19</v>
      </c>
      <c r="B11" t="s">
        <v>112</v>
      </c>
      <c r="C11" t="s">
        <v>113</v>
      </c>
      <c r="D11" t="s">
        <v>33</v>
      </c>
      <c r="E11" s="13">
        <f t="shared" si="0"/>
        <v>11.359999999999996</v>
      </c>
      <c r="I11" s="5"/>
    </row>
    <row r="12" spans="1:9" x14ac:dyDescent="0.3">
      <c r="A12">
        <v>29</v>
      </c>
      <c r="B12" t="s">
        <v>65</v>
      </c>
      <c r="C12" t="s">
        <v>66</v>
      </c>
      <c r="D12" t="s">
        <v>33</v>
      </c>
      <c r="E12" s="13">
        <f t="shared" si="0"/>
        <v>11.379999999999995</v>
      </c>
    </row>
    <row r="13" spans="1:9" x14ac:dyDescent="0.3">
      <c r="A13">
        <v>10</v>
      </c>
      <c r="B13" t="s">
        <v>28</v>
      </c>
      <c r="C13" t="s">
        <v>29</v>
      </c>
      <c r="D13" t="s">
        <v>161</v>
      </c>
      <c r="E13" s="13">
        <f t="shared" si="0"/>
        <v>11.399999999999995</v>
      </c>
      <c r="F13" s="9"/>
    </row>
    <row r="14" spans="1:9" x14ac:dyDescent="0.3">
      <c r="A14">
        <v>25</v>
      </c>
      <c r="B14" t="s">
        <v>80</v>
      </c>
      <c r="C14" t="s">
        <v>81</v>
      </c>
      <c r="D14" t="s">
        <v>161</v>
      </c>
      <c r="E14" s="13">
        <f t="shared" si="0"/>
        <v>11.419999999999995</v>
      </c>
      <c r="I14" s="9"/>
    </row>
    <row r="15" spans="1:9" x14ac:dyDescent="0.3">
      <c r="A15">
        <v>30</v>
      </c>
      <c r="B15" t="s">
        <v>148</v>
      </c>
      <c r="C15" t="s">
        <v>149</v>
      </c>
      <c r="D15" t="s">
        <v>161</v>
      </c>
      <c r="E15" s="13">
        <f t="shared" si="0"/>
        <v>11.439999999999994</v>
      </c>
      <c r="I15" s="9"/>
    </row>
    <row r="16" spans="1:9" x14ac:dyDescent="0.3">
      <c r="A16">
        <v>31</v>
      </c>
      <c r="B16" t="s">
        <v>128</v>
      </c>
      <c r="C16" t="s">
        <v>129</v>
      </c>
      <c r="D16" t="s">
        <v>135</v>
      </c>
      <c r="E16" s="13">
        <f t="shared" si="0"/>
        <v>11.459999999999994</v>
      </c>
      <c r="G16" s="3"/>
      <c r="I16" s="5"/>
    </row>
    <row r="17" spans="1:9" x14ac:dyDescent="0.3">
      <c r="A17">
        <v>32</v>
      </c>
      <c r="B17" t="s">
        <v>130</v>
      </c>
      <c r="C17" t="s">
        <v>131</v>
      </c>
      <c r="D17" t="s">
        <v>135</v>
      </c>
      <c r="E17" s="13">
        <f t="shared" si="0"/>
        <v>11.479999999999993</v>
      </c>
      <c r="I17" s="5"/>
    </row>
    <row r="18" spans="1:9" x14ac:dyDescent="0.3">
      <c r="A18">
        <v>33</v>
      </c>
      <c r="B18" t="s">
        <v>134</v>
      </c>
      <c r="C18" t="s">
        <v>138</v>
      </c>
      <c r="D18" t="s">
        <v>135</v>
      </c>
      <c r="E18" s="13">
        <f t="shared" si="0"/>
        <v>11.499999999999993</v>
      </c>
      <c r="G18" s="3"/>
      <c r="I18" s="5"/>
    </row>
    <row r="19" spans="1:9" x14ac:dyDescent="0.3">
      <c r="A19">
        <v>16</v>
      </c>
      <c r="B19" t="s">
        <v>82</v>
      </c>
      <c r="C19" t="s">
        <v>83</v>
      </c>
      <c r="D19" t="s">
        <v>84</v>
      </c>
      <c r="E19" s="13">
        <f t="shared" si="0"/>
        <v>11.519999999999992</v>
      </c>
      <c r="I19" s="9"/>
    </row>
    <row r="20" spans="1:9" x14ac:dyDescent="0.3">
      <c r="A20">
        <v>15</v>
      </c>
      <c r="B20" t="s">
        <v>71</v>
      </c>
      <c r="C20" t="s">
        <v>72</v>
      </c>
      <c r="D20" t="s">
        <v>84</v>
      </c>
      <c r="E20" s="13">
        <f t="shared" si="0"/>
        <v>11.539999999999992</v>
      </c>
      <c r="I20" s="9"/>
    </row>
    <row r="21" spans="1:9" x14ac:dyDescent="0.3">
      <c r="A21">
        <v>34</v>
      </c>
      <c r="B21" t="s">
        <v>44</v>
      </c>
      <c r="C21" t="s">
        <v>45</v>
      </c>
      <c r="D21" t="s">
        <v>84</v>
      </c>
      <c r="E21" s="13">
        <f t="shared" si="0"/>
        <v>11.559999999999992</v>
      </c>
    </row>
    <row r="22" spans="1:9" x14ac:dyDescent="0.3">
      <c r="A22">
        <v>35</v>
      </c>
      <c r="B22" t="s">
        <v>41</v>
      </c>
      <c r="C22" t="s">
        <v>43</v>
      </c>
      <c r="D22" t="s">
        <v>162</v>
      </c>
      <c r="E22" s="13">
        <f t="shared" si="0"/>
        <v>11.579999999999991</v>
      </c>
    </row>
    <row r="23" spans="1:9" x14ac:dyDescent="0.3">
      <c r="A23">
        <v>36</v>
      </c>
      <c r="B23" t="s">
        <v>146</v>
      </c>
      <c r="C23" t="s">
        <v>147</v>
      </c>
      <c r="D23" t="s">
        <v>162</v>
      </c>
      <c r="E23" s="13">
        <v>12</v>
      </c>
      <c r="I23" s="9"/>
    </row>
    <row r="24" spans="1:9" x14ac:dyDescent="0.3">
      <c r="A24">
        <v>37</v>
      </c>
      <c r="B24" t="s">
        <v>102</v>
      </c>
      <c r="C24" t="s">
        <v>104</v>
      </c>
      <c r="D24" t="s">
        <v>162</v>
      </c>
      <c r="E24" s="13">
        <f t="shared" si="0"/>
        <v>12.02</v>
      </c>
      <c r="I24" s="5"/>
    </row>
    <row r="25" spans="1:9" x14ac:dyDescent="0.3">
      <c r="A25">
        <v>12</v>
      </c>
      <c r="B25" t="s">
        <v>53</v>
      </c>
      <c r="C25" t="s">
        <v>54</v>
      </c>
      <c r="D25" t="s">
        <v>152</v>
      </c>
      <c r="E25" s="13">
        <f t="shared" si="0"/>
        <v>12.04</v>
      </c>
      <c r="F25" s="9"/>
    </row>
    <row r="26" spans="1:9" x14ac:dyDescent="0.3">
      <c r="A26">
        <v>13</v>
      </c>
      <c r="B26" t="s">
        <v>140</v>
      </c>
      <c r="C26" t="s">
        <v>141</v>
      </c>
      <c r="D26" t="s">
        <v>152</v>
      </c>
      <c r="E26" s="13">
        <f t="shared" si="0"/>
        <v>12.059999999999999</v>
      </c>
      <c r="I26" s="5"/>
    </row>
    <row r="27" spans="1:9" x14ac:dyDescent="0.3">
      <c r="A27">
        <v>38</v>
      </c>
      <c r="B27" t="s">
        <v>24</v>
      </c>
      <c r="C27" t="s">
        <v>26</v>
      </c>
      <c r="D27" t="s">
        <v>152</v>
      </c>
      <c r="E27" s="13">
        <f t="shared" si="0"/>
        <v>12.079999999999998</v>
      </c>
    </row>
    <row r="28" spans="1:9" x14ac:dyDescent="0.3">
      <c r="A28">
        <v>39</v>
      </c>
      <c r="B28" t="s">
        <v>55</v>
      </c>
      <c r="C28" t="s">
        <v>57</v>
      </c>
      <c r="D28" t="s">
        <v>5</v>
      </c>
      <c r="E28" s="13">
        <f t="shared" si="0"/>
        <v>12.099999999999998</v>
      </c>
    </row>
    <row r="29" spans="1:9" x14ac:dyDescent="0.3">
      <c r="A29">
        <v>40</v>
      </c>
      <c r="B29" t="s">
        <v>56</v>
      </c>
      <c r="C29" t="s">
        <v>58</v>
      </c>
      <c r="D29" t="s">
        <v>5</v>
      </c>
      <c r="E29" s="13">
        <f t="shared" si="0"/>
        <v>12.119999999999997</v>
      </c>
    </row>
    <row r="42" spans="5:5" x14ac:dyDescent="0.3">
      <c r="E42" s="12"/>
    </row>
  </sheetData>
  <phoneticPr fontId="4" type="noConversion"/>
  <pageMargins left="0.7" right="0.7" top="0.75" bottom="0.75" header="0.3" footer="0.3"/>
  <pageSetup paperSize="9" orientation="landscape" horizontalDpi="0" verticalDpi="0" copies="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FE3-8917-F343-9346-203102344542}">
  <dimension ref="A1:I41"/>
  <sheetViews>
    <sheetView workbookViewId="0">
      <selection activeCell="G8" sqref="G8"/>
    </sheetView>
  </sheetViews>
  <sheetFormatPr defaultColWidth="11.19921875" defaultRowHeight="15.6" x14ac:dyDescent="0.3"/>
  <cols>
    <col min="2" max="2" width="17.69921875" bestFit="1" customWidth="1"/>
    <col min="3" max="3" width="24.5" bestFit="1" customWidth="1"/>
    <col min="4" max="4" width="26.796875" bestFit="1" customWidth="1"/>
    <col min="5" max="5" width="10.796875" style="5"/>
  </cols>
  <sheetData>
    <row r="1" spans="1:9" x14ac:dyDescent="0.3">
      <c r="A1" s="1" t="s">
        <v>23</v>
      </c>
      <c r="B1" s="2" t="s">
        <v>0</v>
      </c>
      <c r="C1" s="2" t="s">
        <v>1</v>
      </c>
      <c r="D1" s="2" t="s">
        <v>2</v>
      </c>
      <c r="E1" s="4" t="s">
        <v>9</v>
      </c>
    </row>
    <row r="2" spans="1:9" x14ac:dyDescent="0.3">
      <c r="B2" s="2" t="s">
        <v>174</v>
      </c>
      <c r="C2" s="2"/>
      <c r="D2" s="2"/>
      <c r="E2" s="4"/>
    </row>
    <row r="3" spans="1:9" x14ac:dyDescent="0.3">
      <c r="A3">
        <v>33</v>
      </c>
      <c r="B3" t="s">
        <v>134</v>
      </c>
      <c r="C3" t="s">
        <v>138</v>
      </c>
      <c r="D3" t="s">
        <v>136</v>
      </c>
      <c r="E3" s="5">
        <v>12.35</v>
      </c>
    </row>
    <row r="4" spans="1:9" x14ac:dyDescent="0.3">
      <c r="A4">
        <v>46</v>
      </c>
      <c r="B4" t="s">
        <v>153</v>
      </c>
      <c r="C4" t="s">
        <v>154</v>
      </c>
      <c r="D4" t="s">
        <v>33</v>
      </c>
      <c r="E4" s="5">
        <f>SUM(E3+0.02)</f>
        <v>12.37</v>
      </c>
      <c r="I4" s="5"/>
    </row>
    <row r="5" spans="1:9" x14ac:dyDescent="0.3">
      <c r="A5">
        <v>28</v>
      </c>
      <c r="B5" t="s">
        <v>92</v>
      </c>
      <c r="C5" t="s">
        <v>93</v>
      </c>
      <c r="D5" t="s">
        <v>33</v>
      </c>
      <c r="E5" s="5">
        <f t="shared" ref="E5:E20" si="0">SUM(E4+0.02)</f>
        <v>12.389999999999999</v>
      </c>
    </row>
    <row r="6" spans="1:9" x14ac:dyDescent="0.3">
      <c r="A6">
        <v>50</v>
      </c>
      <c r="B6" t="s">
        <v>114</v>
      </c>
      <c r="C6" t="s">
        <v>115</v>
      </c>
      <c r="D6" t="s">
        <v>33</v>
      </c>
      <c r="E6" s="5">
        <f t="shared" si="0"/>
        <v>12.409999999999998</v>
      </c>
    </row>
    <row r="7" spans="1:9" x14ac:dyDescent="0.3">
      <c r="A7">
        <v>51</v>
      </c>
      <c r="B7" t="s">
        <v>112</v>
      </c>
      <c r="C7" t="s">
        <v>113</v>
      </c>
      <c r="D7" t="s">
        <v>33</v>
      </c>
      <c r="E7" s="5">
        <f t="shared" si="0"/>
        <v>12.429999999999998</v>
      </c>
      <c r="I7" s="5"/>
    </row>
    <row r="8" spans="1:9" x14ac:dyDescent="0.3">
      <c r="A8">
        <v>47</v>
      </c>
      <c r="B8" t="s">
        <v>105</v>
      </c>
      <c r="C8" t="s">
        <v>104</v>
      </c>
      <c r="D8" t="s">
        <v>165</v>
      </c>
      <c r="E8" s="5">
        <f t="shared" si="0"/>
        <v>12.449999999999998</v>
      </c>
      <c r="I8" s="5"/>
    </row>
    <row r="9" spans="1:9" x14ac:dyDescent="0.3">
      <c r="A9">
        <v>26</v>
      </c>
      <c r="B9" t="s">
        <v>87</v>
      </c>
      <c r="C9" t="s">
        <v>88</v>
      </c>
      <c r="D9" t="s">
        <v>165</v>
      </c>
      <c r="E9" s="5">
        <f t="shared" si="0"/>
        <v>12.469999999999997</v>
      </c>
    </row>
    <row r="10" spans="1:9" x14ac:dyDescent="0.3">
      <c r="A10">
        <v>15</v>
      </c>
      <c r="B10" t="s">
        <v>71</v>
      </c>
      <c r="C10" t="s">
        <v>72</v>
      </c>
      <c r="D10" t="s">
        <v>165</v>
      </c>
      <c r="E10" s="5">
        <f t="shared" si="0"/>
        <v>12.489999999999997</v>
      </c>
      <c r="I10" s="9"/>
    </row>
    <row r="11" spans="1:9" x14ac:dyDescent="0.3">
      <c r="A11">
        <v>46</v>
      </c>
      <c r="B11" t="s">
        <v>85</v>
      </c>
      <c r="C11" t="s">
        <v>86</v>
      </c>
      <c r="D11" t="s">
        <v>165</v>
      </c>
      <c r="E11" s="5">
        <f t="shared" si="0"/>
        <v>12.509999999999996</v>
      </c>
    </row>
    <row r="12" spans="1:9" x14ac:dyDescent="0.3">
      <c r="A12">
        <v>39</v>
      </c>
      <c r="B12" t="s">
        <v>59</v>
      </c>
      <c r="C12" t="s">
        <v>57</v>
      </c>
      <c r="D12" t="s">
        <v>163</v>
      </c>
      <c r="E12" s="5">
        <f t="shared" si="0"/>
        <v>12.529999999999996</v>
      </c>
    </row>
    <row r="13" spans="1:9" x14ac:dyDescent="0.3">
      <c r="A13">
        <v>38</v>
      </c>
      <c r="B13" t="s">
        <v>24</v>
      </c>
      <c r="C13" t="s">
        <v>26</v>
      </c>
      <c r="D13" t="s">
        <v>163</v>
      </c>
      <c r="E13" s="5">
        <f t="shared" si="0"/>
        <v>12.549999999999995</v>
      </c>
    </row>
    <row r="14" spans="1:9" x14ac:dyDescent="0.3">
      <c r="A14">
        <v>27</v>
      </c>
      <c r="B14" t="s">
        <v>73</v>
      </c>
      <c r="C14" t="s">
        <v>74</v>
      </c>
      <c r="D14" t="s">
        <v>163</v>
      </c>
      <c r="E14" s="5">
        <f t="shared" si="0"/>
        <v>12.569999999999995</v>
      </c>
    </row>
    <row r="15" spans="1:9" x14ac:dyDescent="0.3">
      <c r="A15">
        <v>40</v>
      </c>
      <c r="B15" t="s">
        <v>46</v>
      </c>
      <c r="C15" t="s">
        <v>47</v>
      </c>
      <c r="D15" t="s">
        <v>163</v>
      </c>
      <c r="E15" s="5">
        <f t="shared" si="0"/>
        <v>12.589999999999995</v>
      </c>
    </row>
    <row r="16" spans="1:9" x14ac:dyDescent="0.3">
      <c r="A16">
        <v>48</v>
      </c>
      <c r="B16" t="s">
        <v>150</v>
      </c>
      <c r="C16" t="s">
        <v>151</v>
      </c>
      <c r="D16" t="s">
        <v>166</v>
      </c>
      <c r="E16" s="5">
        <v>13.01</v>
      </c>
    </row>
    <row r="17" spans="1:9" x14ac:dyDescent="0.3">
      <c r="A17">
        <v>36</v>
      </c>
      <c r="B17" t="s">
        <v>146</v>
      </c>
      <c r="C17" t="s">
        <v>147</v>
      </c>
      <c r="D17" t="s">
        <v>166</v>
      </c>
      <c r="E17" s="5">
        <f t="shared" si="0"/>
        <v>13.03</v>
      </c>
    </row>
    <row r="18" spans="1:9" x14ac:dyDescent="0.3">
      <c r="A18">
        <v>30</v>
      </c>
      <c r="B18" t="s">
        <v>148</v>
      </c>
      <c r="C18" t="s">
        <v>149</v>
      </c>
      <c r="D18" t="s">
        <v>166</v>
      </c>
      <c r="E18" s="5">
        <f t="shared" si="0"/>
        <v>13.049999999999999</v>
      </c>
    </row>
    <row r="19" spans="1:9" x14ac:dyDescent="0.3">
      <c r="A19">
        <v>49</v>
      </c>
      <c r="B19" t="s">
        <v>156</v>
      </c>
      <c r="C19" t="s">
        <v>157</v>
      </c>
      <c r="D19" t="s">
        <v>166</v>
      </c>
      <c r="E19" s="5">
        <f t="shared" si="0"/>
        <v>13.069999999999999</v>
      </c>
    </row>
    <row r="20" spans="1:9" x14ac:dyDescent="0.3">
      <c r="A20">
        <v>31</v>
      </c>
      <c r="B20" t="s">
        <v>128</v>
      </c>
      <c r="C20" t="s">
        <v>129</v>
      </c>
      <c r="D20" t="s">
        <v>136</v>
      </c>
      <c r="E20" s="5">
        <f t="shared" si="0"/>
        <v>13.089999999999998</v>
      </c>
      <c r="G20" s="3"/>
      <c r="I20" s="5"/>
    </row>
    <row r="21" spans="1:9" x14ac:dyDescent="0.3">
      <c r="A21">
        <v>53</v>
      </c>
      <c r="B21" t="s">
        <v>91</v>
      </c>
      <c r="C21" t="s">
        <v>90</v>
      </c>
      <c r="D21" t="s">
        <v>136</v>
      </c>
      <c r="E21" s="5">
        <f t="shared" ref="E21:E32" si="1">SUM(E20+0.02)</f>
        <v>13.109999999999998</v>
      </c>
      <c r="I21" s="9"/>
    </row>
    <row r="22" spans="1:9" x14ac:dyDescent="0.3">
      <c r="A22">
        <v>54</v>
      </c>
      <c r="B22" t="s">
        <v>134</v>
      </c>
      <c r="C22" t="s">
        <v>137</v>
      </c>
      <c r="D22" t="s">
        <v>136</v>
      </c>
      <c r="E22" s="5">
        <f t="shared" si="1"/>
        <v>13.129999999999997</v>
      </c>
    </row>
    <row r="23" spans="1:9" x14ac:dyDescent="0.3">
      <c r="A23">
        <v>41</v>
      </c>
      <c r="B23" t="s">
        <v>34</v>
      </c>
      <c r="C23" t="s">
        <v>35</v>
      </c>
      <c r="D23" t="s">
        <v>33</v>
      </c>
      <c r="E23" s="5">
        <f t="shared" si="1"/>
        <v>13.149999999999997</v>
      </c>
    </row>
    <row r="24" spans="1:9" x14ac:dyDescent="0.3">
      <c r="A24">
        <v>42</v>
      </c>
      <c r="B24" t="s">
        <v>48</v>
      </c>
      <c r="C24" t="s">
        <v>49</v>
      </c>
      <c r="D24" t="s">
        <v>33</v>
      </c>
      <c r="E24" s="5">
        <f t="shared" si="1"/>
        <v>13.169999999999996</v>
      </c>
    </row>
    <row r="25" spans="1:9" x14ac:dyDescent="0.3">
      <c r="A25">
        <v>29</v>
      </c>
      <c r="B25" t="s">
        <v>65</v>
      </c>
      <c r="C25" t="s">
        <v>66</v>
      </c>
      <c r="D25" t="s">
        <v>33</v>
      </c>
      <c r="E25" s="5">
        <f t="shared" si="1"/>
        <v>13.189999999999996</v>
      </c>
    </row>
    <row r="26" spans="1:9" x14ac:dyDescent="0.3">
      <c r="A26">
        <v>52</v>
      </c>
      <c r="B26" t="s">
        <v>153</v>
      </c>
      <c r="C26" t="s">
        <v>155</v>
      </c>
      <c r="D26" t="s">
        <v>33</v>
      </c>
      <c r="E26" s="5">
        <f>SUM(E25+0.02)</f>
        <v>13.209999999999996</v>
      </c>
      <c r="I26" s="5"/>
    </row>
    <row r="27" spans="1:9" x14ac:dyDescent="0.3">
      <c r="A27">
        <v>34</v>
      </c>
      <c r="B27" t="s">
        <v>44</v>
      </c>
      <c r="C27" t="s">
        <v>45</v>
      </c>
      <c r="D27" t="s">
        <v>164</v>
      </c>
      <c r="E27" s="5">
        <f>SUM(E26+0.02)</f>
        <v>13.229999999999995</v>
      </c>
    </row>
    <row r="28" spans="1:9" x14ac:dyDescent="0.3">
      <c r="A28">
        <v>43</v>
      </c>
      <c r="B28" t="s">
        <v>67</v>
      </c>
      <c r="C28" t="s">
        <v>68</v>
      </c>
      <c r="D28" t="s">
        <v>164</v>
      </c>
      <c r="E28" s="5">
        <f>SUM(E27+0.02)</f>
        <v>13.249999999999995</v>
      </c>
    </row>
    <row r="29" spans="1:9" x14ac:dyDescent="0.3">
      <c r="A29">
        <v>44</v>
      </c>
      <c r="B29" t="s">
        <v>96</v>
      </c>
      <c r="C29" t="s">
        <v>97</v>
      </c>
      <c r="D29" t="s">
        <v>164</v>
      </c>
      <c r="E29" s="5">
        <f>SUM(E28+0.02)</f>
        <v>13.269999999999994</v>
      </c>
    </row>
    <row r="30" spans="1:9" x14ac:dyDescent="0.3">
      <c r="A30" s="8">
        <v>45</v>
      </c>
      <c r="B30" s="8" t="s">
        <v>105</v>
      </c>
      <c r="C30" s="8" t="s">
        <v>106</v>
      </c>
      <c r="D30" s="8" t="s">
        <v>164</v>
      </c>
      <c r="E30" s="5">
        <f t="shared" ref="E30:E31" si="2">SUM(E29+0.02)</f>
        <v>13.289999999999994</v>
      </c>
      <c r="F30" s="8"/>
      <c r="G30" s="8"/>
      <c r="H30" s="8"/>
      <c r="I30" s="9"/>
    </row>
    <row r="31" spans="1:9" x14ac:dyDescent="0.3">
      <c r="A31">
        <v>55</v>
      </c>
      <c r="B31" t="s">
        <v>126</v>
      </c>
      <c r="C31" t="s">
        <v>127</v>
      </c>
      <c r="D31" t="s">
        <v>167</v>
      </c>
      <c r="E31" s="5">
        <f t="shared" si="2"/>
        <v>13.309999999999993</v>
      </c>
    </row>
    <row r="32" spans="1:9" x14ac:dyDescent="0.3">
      <c r="A32">
        <v>56</v>
      </c>
      <c r="B32" t="s">
        <v>59</v>
      </c>
      <c r="C32" t="s">
        <v>60</v>
      </c>
      <c r="D32" t="s">
        <v>168</v>
      </c>
      <c r="E32" s="5">
        <f t="shared" si="1"/>
        <v>13.329999999999993</v>
      </c>
    </row>
    <row r="41" spans="5:5" x14ac:dyDescent="0.3">
      <c r="E41" s="12"/>
    </row>
  </sheetData>
  <pageMargins left="0.7" right="0.7" top="0.75" bottom="0.75" header="0.3" footer="0.3"/>
  <pageSetup paperSize="9" orientation="landscape" horizontalDpi="0" verticalDpi="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160E-7B4A-9044-A458-50A85C9B2414}">
  <dimension ref="A1:I14"/>
  <sheetViews>
    <sheetView workbookViewId="0">
      <selection activeCell="E13" sqref="E13"/>
    </sheetView>
  </sheetViews>
  <sheetFormatPr defaultColWidth="11.19921875" defaultRowHeight="15.6" x14ac:dyDescent="0.3"/>
  <cols>
    <col min="2" max="2" width="17" bestFit="1" customWidth="1"/>
    <col min="3" max="3" width="24.5" bestFit="1" customWidth="1"/>
    <col min="4" max="4" width="19.69921875" bestFit="1" customWidth="1"/>
    <col min="5" max="5" width="10.796875" style="5"/>
  </cols>
  <sheetData>
    <row r="1" spans="1:9" x14ac:dyDescent="0.3">
      <c r="A1" s="1" t="s">
        <v>23</v>
      </c>
      <c r="B1" s="2" t="s">
        <v>0</v>
      </c>
      <c r="C1" s="2" t="s">
        <v>1</v>
      </c>
      <c r="D1" s="2" t="s">
        <v>2</v>
      </c>
      <c r="E1" s="4" t="s">
        <v>9</v>
      </c>
    </row>
    <row r="2" spans="1:9" x14ac:dyDescent="0.3">
      <c r="B2" s="2" t="s">
        <v>179</v>
      </c>
      <c r="C2" s="2"/>
      <c r="D2" s="2"/>
      <c r="E2" s="4"/>
    </row>
    <row r="3" spans="1:9" x14ac:dyDescent="0.3">
      <c r="A3">
        <v>57</v>
      </c>
      <c r="B3" t="s">
        <v>63</v>
      </c>
      <c r="C3" t="s">
        <v>64</v>
      </c>
      <c r="D3" t="s">
        <v>168</v>
      </c>
      <c r="E3" s="5">
        <v>14</v>
      </c>
    </row>
    <row r="4" spans="1:9" x14ac:dyDescent="0.3">
      <c r="A4">
        <v>53</v>
      </c>
      <c r="B4" t="s">
        <v>134</v>
      </c>
      <c r="C4" t="s">
        <v>137</v>
      </c>
      <c r="D4" t="s">
        <v>171</v>
      </c>
      <c r="E4" s="5">
        <f>SUM(E3+0.02)</f>
        <v>14.02</v>
      </c>
    </row>
    <row r="5" spans="1:9" x14ac:dyDescent="0.3">
      <c r="A5" s="11">
        <v>58</v>
      </c>
      <c r="B5" t="s">
        <v>75</v>
      </c>
      <c r="C5" t="s">
        <v>76</v>
      </c>
      <c r="D5" t="s">
        <v>77</v>
      </c>
      <c r="E5" s="5">
        <f t="shared" ref="E5:E14" si="0">SUM(E4+0.02)</f>
        <v>14.04</v>
      </c>
    </row>
    <row r="6" spans="1:9" x14ac:dyDescent="0.3">
      <c r="A6">
        <v>99</v>
      </c>
      <c r="B6" t="s">
        <v>177</v>
      </c>
      <c r="C6" t="s">
        <v>178</v>
      </c>
      <c r="D6" t="s">
        <v>168</v>
      </c>
      <c r="E6" s="5">
        <f t="shared" si="0"/>
        <v>14.059999999999999</v>
      </c>
    </row>
    <row r="7" spans="1:9" x14ac:dyDescent="0.3">
      <c r="A7">
        <v>42</v>
      </c>
      <c r="B7" t="s">
        <v>48</v>
      </c>
      <c r="C7" t="s">
        <v>49</v>
      </c>
      <c r="D7" t="s">
        <v>33</v>
      </c>
      <c r="E7" s="5">
        <f t="shared" si="0"/>
        <v>14.079999999999998</v>
      </c>
    </row>
    <row r="8" spans="1:9" x14ac:dyDescent="0.3">
      <c r="A8">
        <v>41</v>
      </c>
      <c r="B8" t="s">
        <v>34</v>
      </c>
      <c r="C8" t="s">
        <v>35</v>
      </c>
      <c r="D8" t="s">
        <v>33</v>
      </c>
      <c r="E8" s="5">
        <f t="shared" si="0"/>
        <v>14.099999999999998</v>
      </c>
    </row>
    <row r="9" spans="1:9" x14ac:dyDescent="0.3">
      <c r="A9">
        <v>50</v>
      </c>
      <c r="B9" t="s">
        <v>114</v>
      </c>
      <c r="C9" t="s">
        <v>115</v>
      </c>
      <c r="D9" t="s">
        <v>33</v>
      </c>
      <c r="E9" s="5">
        <f t="shared" si="0"/>
        <v>14.119999999999997</v>
      </c>
    </row>
    <row r="10" spans="1:9" x14ac:dyDescent="0.3">
      <c r="A10">
        <v>52</v>
      </c>
      <c r="B10" t="s">
        <v>153</v>
      </c>
      <c r="C10" t="s">
        <v>155</v>
      </c>
      <c r="D10" t="s">
        <v>33</v>
      </c>
      <c r="E10" s="5">
        <f t="shared" si="0"/>
        <v>14.139999999999997</v>
      </c>
      <c r="I10" s="5"/>
    </row>
    <row r="11" spans="1:9" x14ac:dyDescent="0.3">
      <c r="A11">
        <v>56</v>
      </c>
      <c r="B11" t="s">
        <v>59</v>
      </c>
      <c r="C11" t="s">
        <v>60</v>
      </c>
      <c r="D11" t="s">
        <v>5</v>
      </c>
      <c r="E11" s="5">
        <f t="shared" si="0"/>
        <v>14.159999999999997</v>
      </c>
    </row>
    <row r="12" spans="1:9" x14ac:dyDescent="0.3">
      <c r="A12">
        <v>44</v>
      </c>
      <c r="B12" t="s">
        <v>96</v>
      </c>
      <c r="C12" t="s">
        <v>97</v>
      </c>
      <c r="D12" t="s">
        <v>5</v>
      </c>
      <c r="E12" s="5">
        <f t="shared" si="0"/>
        <v>14.179999999999996</v>
      </c>
    </row>
    <row r="13" spans="1:9" x14ac:dyDescent="0.3">
      <c r="A13" s="8">
        <v>45</v>
      </c>
      <c r="B13" s="8" t="s">
        <v>105</v>
      </c>
      <c r="C13" s="8" t="s">
        <v>106</v>
      </c>
      <c r="D13" s="8" t="s">
        <v>5</v>
      </c>
      <c r="E13" s="5">
        <f t="shared" si="0"/>
        <v>14.199999999999996</v>
      </c>
      <c r="F13" s="8"/>
      <c r="G13" s="8"/>
      <c r="H13" s="8"/>
      <c r="I13" s="9"/>
    </row>
    <row r="14" spans="1:9" x14ac:dyDescent="0.3">
      <c r="A14">
        <v>34</v>
      </c>
      <c r="B14" t="s">
        <v>44</v>
      </c>
      <c r="C14" t="s">
        <v>45</v>
      </c>
      <c r="D14" t="s">
        <v>5</v>
      </c>
      <c r="E14" s="5">
        <f t="shared" si="0"/>
        <v>14.219999999999995</v>
      </c>
    </row>
  </sheetData>
  <pageMargins left="0.7" right="0.7" top="0.75" bottom="0.75" header="0.3" footer="0.3"/>
  <pageSetup paperSize="9" orientation="landscape" horizontalDpi="0" verticalDpi="0" copies="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0B06-DDDA-7647-A0C5-74FF2316DCA8}">
  <dimension ref="A1:E9"/>
  <sheetViews>
    <sheetView workbookViewId="0">
      <selection activeCell="E1" sqref="E1:G1048576"/>
    </sheetView>
  </sheetViews>
  <sheetFormatPr defaultColWidth="11.19921875" defaultRowHeight="15.6" x14ac:dyDescent="0.3"/>
  <cols>
    <col min="1" max="1" width="10.796875" style="11"/>
    <col min="2" max="2" width="17" bestFit="1" customWidth="1"/>
    <col min="3" max="3" width="20.19921875" bestFit="1" customWidth="1"/>
    <col min="4" max="4" width="18.19921875" bestFit="1" customWidth="1"/>
    <col min="5" max="5" width="10.796875" style="5"/>
  </cols>
  <sheetData>
    <row r="1" spans="1:5" x14ac:dyDescent="0.3">
      <c r="A1" s="10" t="s">
        <v>23</v>
      </c>
      <c r="B1" s="2" t="s">
        <v>0</v>
      </c>
      <c r="C1" s="2" t="s">
        <v>1</v>
      </c>
      <c r="D1" s="2" t="s">
        <v>4</v>
      </c>
      <c r="E1" s="4" t="s">
        <v>9</v>
      </c>
    </row>
    <row r="2" spans="1:5" x14ac:dyDescent="0.3">
      <c r="B2" s="2" t="s">
        <v>180</v>
      </c>
      <c r="C2" s="2"/>
      <c r="D2" s="2"/>
      <c r="E2" s="4"/>
    </row>
    <row r="3" spans="1:5" x14ac:dyDescent="0.3">
      <c r="A3" s="11">
        <v>59</v>
      </c>
      <c r="B3" t="s">
        <v>109</v>
      </c>
      <c r="C3" t="s">
        <v>110</v>
      </c>
      <c r="D3" t="s">
        <v>111</v>
      </c>
      <c r="E3" s="5">
        <v>14.4</v>
      </c>
    </row>
    <row r="4" spans="1:5" x14ac:dyDescent="0.3">
      <c r="A4" s="11">
        <v>60</v>
      </c>
      <c r="B4" t="s">
        <v>116</v>
      </c>
      <c r="C4" t="s">
        <v>117</v>
      </c>
      <c r="D4" t="s">
        <v>118</v>
      </c>
      <c r="E4" s="5">
        <f t="shared" ref="E4:E9" si="0">SUM(E3+0.02)</f>
        <v>14.42</v>
      </c>
    </row>
    <row r="5" spans="1:5" x14ac:dyDescent="0.3">
      <c r="A5" s="11">
        <v>61</v>
      </c>
      <c r="B5" t="s">
        <v>126</v>
      </c>
      <c r="C5" t="s">
        <v>127</v>
      </c>
      <c r="D5" t="s">
        <v>30</v>
      </c>
      <c r="E5" s="5">
        <f t="shared" si="0"/>
        <v>14.44</v>
      </c>
    </row>
    <row r="6" spans="1:5" x14ac:dyDescent="0.3">
      <c r="A6" s="11">
        <v>44</v>
      </c>
      <c r="B6" t="s">
        <v>96</v>
      </c>
      <c r="C6" t="s">
        <v>97</v>
      </c>
      <c r="D6" t="s">
        <v>5</v>
      </c>
      <c r="E6" s="5">
        <f t="shared" si="0"/>
        <v>14.459999999999999</v>
      </c>
    </row>
    <row r="7" spans="1:5" x14ac:dyDescent="0.3">
      <c r="A7" s="11">
        <v>62</v>
      </c>
      <c r="B7" t="s">
        <v>42</v>
      </c>
      <c r="C7" t="s">
        <v>43</v>
      </c>
      <c r="D7" t="s">
        <v>5</v>
      </c>
      <c r="E7" s="5">
        <f t="shared" si="0"/>
        <v>14.479999999999999</v>
      </c>
    </row>
    <row r="8" spans="1:5" x14ac:dyDescent="0.3">
      <c r="A8" s="11">
        <v>63</v>
      </c>
      <c r="B8" t="s">
        <v>61</v>
      </c>
      <c r="C8" t="s">
        <v>62</v>
      </c>
      <c r="D8" t="s">
        <v>5</v>
      </c>
      <c r="E8" s="5">
        <f t="shared" si="0"/>
        <v>14.499999999999998</v>
      </c>
    </row>
    <row r="9" spans="1:5" x14ac:dyDescent="0.3">
      <c r="A9" s="11">
        <v>64</v>
      </c>
      <c r="B9" t="s">
        <v>142</v>
      </c>
      <c r="C9" t="s">
        <v>143</v>
      </c>
      <c r="D9" t="s">
        <v>5</v>
      </c>
      <c r="E9" s="5">
        <f t="shared" si="0"/>
        <v>14.519999999999998</v>
      </c>
    </row>
  </sheetData>
  <pageMargins left="0.7" right="0.7" top="0.75" bottom="0.75" header="0.3" footer="0.3"/>
  <pageSetup paperSize="9" orientation="landscape" horizontalDpi="0" verticalDpi="0" copies="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7C58-4D21-D942-934A-90B1A55D532D}">
  <dimension ref="A1:E9"/>
  <sheetViews>
    <sheetView workbookViewId="0">
      <selection activeCell="D12" sqref="D12"/>
    </sheetView>
  </sheetViews>
  <sheetFormatPr defaultColWidth="11.19921875" defaultRowHeight="15.6" x14ac:dyDescent="0.3"/>
  <cols>
    <col min="2" max="2" width="17" bestFit="1" customWidth="1"/>
    <col min="3" max="3" width="17.5" bestFit="1" customWidth="1"/>
    <col min="4" max="4" width="18.19921875" bestFit="1" customWidth="1"/>
    <col min="5" max="5" width="10.796875" style="5"/>
  </cols>
  <sheetData>
    <row r="1" spans="1:5" s="1" customFormat="1" x14ac:dyDescent="0.3">
      <c r="A1" s="1" t="s">
        <v>23</v>
      </c>
      <c r="B1" s="2" t="s">
        <v>0</v>
      </c>
      <c r="C1" s="2" t="s">
        <v>1</v>
      </c>
      <c r="D1" s="2" t="s">
        <v>4</v>
      </c>
      <c r="E1" s="4" t="s">
        <v>9</v>
      </c>
    </row>
    <row r="2" spans="1:5" x14ac:dyDescent="0.3">
      <c r="B2" s="2" t="s">
        <v>175</v>
      </c>
      <c r="C2" s="2"/>
      <c r="D2" s="2"/>
      <c r="E2" s="4"/>
    </row>
    <row r="3" spans="1:5" x14ac:dyDescent="0.3">
      <c r="A3" s="11">
        <v>60</v>
      </c>
      <c r="B3" t="s">
        <v>116</v>
      </c>
      <c r="C3" t="s">
        <v>117</v>
      </c>
      <c r="D3" t="s">
        <v>118</v>
      </c>
      <c r="E3" s="5">
        <v>15.1</v>
      </c>
    </row>
    <row r="4" spans="1:5" x14ac:dyDescent="0.3">
      <c r="A4" s="11">
        <v>58</v>
      </c>
      <c r="B4" t="s">
        <v>75</v>
      </c>
      <c r="C4" t="s">
        <v>76</v>
      </c>
      <c r="D4" t="s">
        <v>77</v>
      </c>
      <c r="E4" s="5">
        <f>SUM(E3+0.02)</f>
        <v>15.12</v>
      </c>
    </row>
    <row r="5" spans="1:5" x14ac:dyDescent="0.3">
      <c r="A5" s="11">
        <v>62</v>
      </c>
      <c r="B5" t="s">
        <v>42</v>
      </c>
      <c r="C5" t="s">
        <v>43</v>
      </c>
      <c r="D5" t="s">
        <v>5</v>
      </c>
      <c r="E5" s="5">
        <f t="shared" ref="E5:E9" si="0">SUM(E4+0.02)</f>
        <v>15.139999999999999</v>
      </c>
    </row>
    <row r="6" spans="1:5" x14ac:dyDescent="0.3">
      <c r="A6" s="11">
        <v>63</v>
      </c>
      <c r="B6" t="s">
        <v>61</v>
      </c>
      <c r="C6" t="s">
        <v>62</v>
      </c>
      <c r="D6" t="s">
        <v>5</v>
      </c>
      <c r="E6" s="5">
        <f t="shared" si="0"/>
        <v>15.159999999999998</v>
      </c>
    </row>
    <row r="7" spans="1:5" x14ac:dyDescent="0.3">
      <c r="A7" s="11">
        <v>57</v>
      </c>
      <c r="B7" t="s">
        <v>63</v>
      </c>
      <c r="C7" t="s">
        <v>64</v>
      </c>
      <c r="D7" t="s">
        <v>5</v>
      </c>
      <c r="E7" s="5">
        <f t="shared" si="0"/>
        <v>15.179999999999998</v>
      </c>
    </row>
    <row r="8" spans="1:5" x14ac:dyDescent="0.3">
      <c r="A8" s="11">
        <v>65</v>
      </c>
      <c r="B8" t="s">
        <v>69</v>
      </c>
      <c r="C8" t="s">
        <v>70</v>
      </c>
      <c r="D8" t="s">
        <v>5</v>
      </c>
      <c r="E8" s="5">
        <f>SUM(E7+0.02)</f>
        <v>15.199999999999998</v>
      </c>
    </row>
    <row r="9" spans="1:5" x14ac:dyDescent="0.3">
      <c r="A9" s="11">
        <v>64</v>
      </c>
      <c r="B9" t="s">
        <v>142</v>
      </c>
      <c r="C9" t="s">
        <v>143</v>
      </c>
      <c r="D9" t="s">
        <v>5</v>
      </c>
      <c r="E9" s="5">
        <f t="shared" si="0"/>
        <v>15.219999999999997</v>
      </c>
    </row>
  </sheetData>
  <pageMargins left="0.7" right="0.7" top="0.75" bottom="0.75" header="0.3" footer="0.3"/>
  <pageSetup paperSize="9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1 - 40cm Ind</vt:lpstr>
      <vt:lpstr>2 - 50cm Ind</vt:lpstr>
      <vt:lpstr>3 - 60cm</vt:lpstr>
      <vt:lpstr>4 - 70cm</vt:lpstr>
      <vt:lpstr>5 - 80cm</vt:lpstr>
      <vt:lpstr>6 - 80cm Ind</vt:lpstr>
      <vt:lpstr>7 - 90cm 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SJ Barker</cp:lastModifiedBy>
  <cp:lastPrinted>2022-06-03T18:59:01Z</cp:lastPrinted>
  <dcterms:created xsi:type="dcterms:W3CDTF">2021-04-07T16:19:14Z</dcterms:created>
  <dcterms:modified xsi:type="dcterms:W3CDTF">2024-05-22T17:05:18Z</dcterms:modified>
</cp:coreProperties>
</file>