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725" yWindow="0" windowWidth="21840" windowHeight="13020"/>
  </bookViews>
  <sheets>
    <sheet name="Class 1a - 40cm Led" sheetId="1" r:id="rId1"/>
    <sheet name="Class 1b - 40cm Assisted" sheetId="8" r:id="rId2"/>
    <sheet name="Class 1c - 40cm Unassisted" sheetId="9" r:id="rId3"/>
    <sheet name="Class 2 - 50cm" sheetId="10" r:id="rId4"/>
    <sheet name="Class 3 - 60cm" sheetId="2" r:id="rId5"/>
    <sheet name="Class 4 - 70cm" sheetId="3" r:id="rId6"/>
    <sheet name="Class 5 - 80cm" sheetId="4" r:id="rId7"/>
    <sheet name="Class 6 - 90cm" sheetId="5" r:id="rId8"/>
    <sheet name="Class 7 - 100cm" sheetId="6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E8" i="6"/>
  <c r="E15" i="5"/>
  <c r="E13" i="5"/>
  <c r="E34" i="4"/>
  <c r="E33" i="4"/>
  <c r="E32" i="4"/>
  <c r="E30" i="4"/>
  <c r="E29" i="4"/>
  <c r="E26" i="4"/>
  <c r="E19" i="4"/>
  <c r="E16" i="4"/>
  <c r="E12" i="4"/>
  <c r="E9" i="4"/>
  <c r="E13" i="3"/>
  <c r="E22" i="8"/>
  <c r="E28" i="4" l="1"/>
  <c r="E24" i="4" l="1"/>
  <c r="E25" i="4" s="1"/>
  <c r="E13" i="4"/>
  <c r="E35" i="3"/>
  <c r="E24" i="3"/>
  <c r="E25" i="3" s="1"/>
  <c r="E26" i="3" s="1"/>
  <c r="E17" i="3"/>
  <c r="E18" i="3" s="1"/>
  <c r="E21" i="4" l="1"/>
  <c r="E22" i="4" s="1"/>
  <c r="E18" i="4"/>
  <c r="E32" i="3"/>
  <c r="E14" i="3"/>
  <c r="E33" i="3" l="1"/>
  <c r="E36" i="3" s="1"/>
  <c r="E38" i="3" s="1"/>
  <c r="E39" i="3" s="1"/>
  <c r="E28" i="3"/>
  <c r="E29" i="3" s="1"/>
  <c r="E30" i="3" s="1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6" i="9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6" i="3" l="1"/>
  <c r="E7" i="3" s="1"/>
  <c r="E8" i="3" s="1"/>
  <c r="E10" i="3" s="1"/>
  <c r="E15" i="3" l="1"/>
  <c r="E11" i="3"/>
  <c r="E6" i="6"/>
  <c r="E7" i="6" s="1"/>
  <c r="E20" i="3" l="1"/>
  <c r="E21" i="3" s="1"/>
  <c r="E22" i="3" s="1"/>
  <c r="E6" i="8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6" i="5" l="1"/>
  <c r="E7" i="5" s="1"/>
  <c r="E8" i="5" s="1"/>
  <c r="E10" i="5" s="1"/>
  <c r="E11" i="5" s="1"/>
  <c r="E14" i="5" s="1"/>
  <c r="E6" i="4"/>
  <c r="E7" i="4" s="1"/>
  <c r="E10" i="4" s="1"/>
  <c r="E15" i="4" s="1"/>
  <c r="E6" i="2" l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l="1"/>
  <c r="E19" i="2" s="1"/>
  <c r="E20" i="2" s="1"/>
  <c r="E21" i="2" s="1"/>
  <c r="E22" i="2" s="1"/>
  <c r="E23" i="2" l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</calcChain>
</file>

<file path=xl/sharedStrings.xml><?xml version="1.0" encoding="utf-8"?>
<sst xmlns="http://schemas.openxmlformats.org/spreadsheetml/2006/main" count="771" uniqueCount="262">
  <si>
    <t>Rider</t>
  </si>
  <si>
    <t>Horse</t>
  </si>
  <si>
    <t xml:space="preserve">Time </t>
  </si>
  <si>
    <t>Course walk</t>
  </si>
  <si>
    <t>Representing</t>
  </si>
  <si>
    <t>Team</t>
  </si>
  <si>
    <t>Course change/walk</t>
  </si>
  <si>
    <t>No</t>
  </si>
  <si>
    <t>Class 1a 40cm Lead Rein</t>
  </si>
  <si>
    <t>Class 1b 40cm Assisted</t>
  </si>
  <si>
    <t>Class 1c 40cm Unassisted</t>
  </si>
  <si>
    <t xml:space="preserve">Class 2 50cm </t>
  </si>
  <si>
    <t xml:space="preserve">Class 3 60cm </t>
  </si>
  <si>
    <t>Class 4 70cm</t>
  </si>
  <si>
    <t>Class 5 80cm</t>
  </si>
  <si>
    <t>Class 6 90cm</t>
  </si>
  <si>
    <t>Class 7 100cm</t>
  </si>
  <si>
    <t>(plus one minute per team)</t>
  </si>
  <si>
    <t>Mixed Team Red</t>
  </si>
  <si>
    <t>Quantock PC</t>
  </si>
  <si>
    <t>Mixed Team Orange</t>
  </si>
  <si>
    <t>Mixed Team Yellow</t>
  </si>
  <si>
    <t>Devon and Somerset PC</t>
  </si>
  <si>
    <t>Weston Harriers PC</t>
  </si>
  <si>
    <t>Mixed Team Green</t>
  </si>
  <si>
    <t>Wylye Valley PC</t>
  </si>
  <si>
    <t>Tiverton PC</t>
  </si>
  <si>
    <t>Polden Hills PC</t>
  </si>
  <si>
    <t>Mendip Farmers PC</t>
  </si>
  <si>
    <t>Amelie Gibbs</t>
  </si>
  <si>
    <t>Mendip PC</t>
  </si>
  <si>
    <t>Rupert Webb</t>
  </si>
  <si>
    <t>Lily Gay</t>
  </si>
  <si>
    <t>Ada Fairhurst</t>
  </si>
  <si>
    <t>Storm</t>
  </si>
  <si>
    <t>Leyon Harman</t>
  </si>
  <si>
    <t>Moortown Mr Woodland</t>
  </si>
  <si>
    <t>Harry</t>
  </si>
  <si>
    <t>Ruby Gay</t>
  </si>
  <si>
    <t>Mixed Team Blue</t>
  </si>
  <si>
    <t>Heidi Heath</t>
  </si>
  <si>
    <t>Taunton Vale PC</t>
  </si>
  <si>
    <t>Florence Waygood</t>
  </si>
  <si>
    <t>Issabella-Rose</t>
  </si>
  <si>
    <t>Merlin Waygood</t>
  </si>
  <si>
    <t>Emilia Asplin</t>
  </si>
  <si>
    <t>Gartconnel Cartier</t>
  </si>
  <si>
    <t>Jet</t>
  </si>
  <si>
    <t>Neve Langston</t>
  </si>
  <si>
    <t>Leightor 005</t>
  </si>
  <si>
    <t>Erin French</t>
  </si>
  <si>
    <t>The Grey Lad</t>
  </si>
  <si>
    <t>Alexandra Kemmish</t>
  </si>
  <si>
    <t>Polly Margary</t>
  </si>
  <si>
    <t>Sunshine Tilly</t>
  </si>
  <si>
    <t>Stephanie Telling</t>
  </si>
  <si>
    <t>Cello</t>
  </si>
  <si>
    <t>Jumping HC</t>
  </si>
  <si>
    <t>Harriet Kemmish</t>
  </si>
  <si>
    <t>Fernyknap Star</t>
  </si>
  <si>
    <t>Roxy French</t>
  </si>
  <si>
    <t>Maesmynach Shanco</t>
  </si>
  <si>
    <t>Zoe Margary</t>
  </si>
  <si>
    <t>Sunshine Carly</t>
  </si>
  <si>
    <t>Mason Cane</t>
  </si>
  <si>
    <t>James Thomas</t>
  </si>
  <si>
    <t>Dazzling Gem</t>
  </si>
  <si>
    <t>Millie Talbot</t>
  </si>
  <si>
    <t>Breaking News</t>
  </si>
  <si>
    <t>Daphne Gibbs</t>
  </si>
  <si>
    <t>Oliver Thomas</t>
  </si>
  <si>
    <t>Miss Maggie May</t>
  </si>
  <si>
    <t>Harriet Thomas</t>
  </si>
  <si>
    <t>Isabelle Read</t>
  </si>
  <si>
    <t>Oddin</t>
  </si>
  <si>
    <t>Blackmore &amp; Sparkford Vale</t>
  </si>
  <si>
    <t>Doylans Fairy Footsteps</t>
  </si>
  <si>
    <t>Rebecca Curtis</t>
  </si>
  <si>
    <t>Fanad Breeze</t>
  </si>
  <si>
    <t>Tabitha Curtis</t>
  </si>
  <si>
    <t>Kazzan</t>
  </si>
  <si>
    <t>Frankie Sperring</t>
  </si>
  <si>
    <t>Pepper</t>
  </si>
  <si>
    <t>Seavington PC</t>
  </si>
  <si>
    <t>Devon and Somerset</t>
  </si>
  <si>
    <t>Polden Hills</t>
  </si>
  <si>
    <t>Connie Pople</t>
  </si>
  <si>
    <t>Starlite Dancer</t>
  </si>
  <si>
    <t>Eva Foad</t>
  </si>
  <si>
    <t>Willow</t>
  </si>
  <si>
    <t>Freddie Pople</t>
  </si>
  <si>
    <t>Stambrook Celebration</t>
  </si>
  <si>
    <t>Eve Turner</t>
  </si>
  <si>
    <t>Rockyview Sunflower</t>
  </si>
  <si>
    <t>Samuel Hudson</t>
  </si>
  <si>
    <t>Canolrallt Nefetari</t>
  </si>
  <si>
    <t>Madelyn Ellis</t>
  </si>
  <si>
    <t>Corri</t>
  </si>
  <si>
    <t>Angus Margary</t>
  </si>
  <si>
    <t>Barney</t>
  </si>
  <si>
    <t>Ayla Wells</t>
  </si>
  <si>
    <t>Shadow</t>
  </si>
  <si>
    <t>Mixed Red</t>
  </si>
  <si>
    <t>Roddy Purkiss</t>
  </si>
  <si>
    <t>Bert</t>
  </si>
  <si>
    <t>Daisy Walker</t>
  </si>
  <si>
    <t>Krisjac Fidler</t>
  </si>
  <si>
    <t>Rusty</t>
  </si>
  <si>
    <t>Matilda Hill</t>
  </si>
  <si>
    <t>Ash</t>
  </si>
  <si>
    <t>Pru Sampson</t>
  </si>
  <si>
    <t>Dixie</t>
  </si>
  <si>
    <t>Isaac William Bartlett</t>
  </si>
  <si>
    <t>Salcombe Tos Nos</t>
  </si>
  <si>
    <t>Rosie Williams</t>
  </si>
  <si>
    <t>Tic Tac</t>
  </si>
  <si>
    <t>Ivy Cox</t>
  </si>
  <si>
    <t>Magic Mango</t>
  </si>
  <si>
    <t>Darcey-May Willis</t>
  </si>
  <si>
    <t>Gurnos Ted</t>
  </si>
  <si>
    <t>Lyra Burt</t>
  </si>
  <si>
    <t>Maluka Obi Wan</t>
  </si>
  <si>
    <t>Annabel Bradley</t>
  </si>
  <si>
    <t>Nutty</t>
  </si>
  <si>
    <t>Holly Wyer</t>
  </si>
  <si>
    <t>Beanie</t>
  </si>
  <si>
    <t>Sophie Underwood</t>
  </si>
  <si>
    <t>Fluff</t>
  </si>
  <si>
    <t>Cori</t>
  </si>
  <si>
    <t>Percy Purkiss</t>
  </si>
  <si>
    <t>Mollie</t>
  </si>
  <si>
    <t>Rosina Downton</t>
  </si>
  <si>
    <t>Hazelway Princess Ruby</t>
  </si>
  <si>
    <t>Mendip Farms PC</t>
  </si>
  <si>
    <t>Poppy Warford</t>
  </si>
  <si>
    <t>Castleplunkett Blaze</t>
  </si>
  <si>
    <t>Ella-Mai Gilvear</t>
  </si>
  <si>
    <t>Daisy</t>
  </si>
  <si>
    <t>Quantock PC Greys</t>
  </si>
  <si>
    <t>Mendip Farmers Red</t>
  </si>
  <si>
    <t>Zara Cole</t>
  </si>
  <si>
    <t>Merel</t>
  </si>
  <si>
    <t>Andrea Downton</t>
  </si>
  <si>
    <t>Isabel-Rose Mellor</t>
  </si>
  <si>
    <t>Echo Rose Quartz</t>
  </si>
  <si>
    <t>Quantock PC Bays</t>
  </si>
  <si>
    <t>Amelia-Marie Fowler</t>
  </si>
  <si>
    <t>Blossom</t>
  </si>
  <si>
    <t>Mendip Farmers Blue</t>
  </si>
  <si>
    <t>Esme Sampson</t>
  </si>
  <si>
    <t>Kyneton Foxglove</t>
  </si>
  <si>
    <t>Zoe Kingston</t>
  </si>
  <si>
    <t>Freebie</t>
  </si>
  <si>
    <t>Matilda Lea</t>
  </si>
  <si>
    <t>Pendre Sam</t>
  </si>
  <si>
    <t>Arabella Farmer</t>
  </si>
  <si>
    <t>Izzy</t>
  </si>
  <si>
    <t>Harper Bailey</t>
  </si>
  <si>
    <t>Dearne Valley Sebastian Jr</t>
  </si>
  <si>
    <t>Arya Austin</t>
  </si>
  <si>
    <t>Printers Dragon</t>
  </si>
  <si>
    <t>Wylye Valley</t>
  </si>
  <si>
    <t>Mixed Team Indigo</t>
  </si>
  <si>
    <t>Tallulah Heyel</t>
  </si>
  <si>
    <t>Zruda</t>
  </si>
  <si>
    <t>Annabel Bradely</t>
  </si>
  <si>
    <t>Westcoast Bressie</t>
  </si>
  <si>
    <t>Mendip PC Green</t>
  </si>
  <si>
    <t>Eclipse</t>
  </si>
  <si>
    <t>Ava West</t>
  </si>
  <si>
    <t>Tullycross Surprise</t>
  </si>
  <si>
    <t>Rachel Hamblin</t>
  </si>
  <si>
    <t>Cloverhill Sionnach</t>
  </si>
  <si>
    <t>Fleur Bradley</t>
  </si>
  <si>
    <t>Baronsdown Royal</t>
  </si>
  <si>
    <t>Elodie Marsh</t>
  </si>
  <si>
    <t>Glenmore Western Belle</t>
  </si>
  <si>
    <t>Mendip PC Yellow</t>
  </si>
  <si>
    <t>Libby Cruse</t>
  </si>
  <si>
    <t>Cleo</t>
  </si>
  <si>
    <t>Darcie Jones</t>
  </si>
  <si>
    <t>Rolo III</t>
  </si>
  <si>
    <t>Weston Harriers</t>
  </si>
  <si>
    <t>Flora Pengelley</t>
  </si>
  <si>
    <t>Hilin Verona</t>
  </si>
  <si>
    <t>Ayden Ellis</t>
  </si>
  <si>
    <t>Valiant Soldier</t>
  </si>
  <si>
    <t>Taunton Vale Super Cobs</t>
  </si>
  <si>
    <t>Sid</t>
  </si>
  <si>
    <t>Banwell Pony Club</t>
  </si>
  <si>
    <t>Analise</t>
  </si>
  <si>
    <t>Charlotte Hills</t>
  </si>
  <si>
    <t>Riverview Lucky Charm</t>
  </si>
  <si>
    <t>Isla Cross</t>
  </si>
  <si>
    <t>Oakvale Rhonwen</t>
  </si>
  <si>
    <t>Poppy Bailey</t>
  </si>
  <si>
    <t>Menlo Tina Wings</t>
  </si>
  <si>
    <t>Mendip Farmers Lime</t>
  </si>
  <si>
    <t>Sophie Matthews</t>
  </si>
  <si>
    <t>Tilly Dorrington</t>
  </si>
  <si>
    <t>Streamways Erkelet</t>
  </si>
  <si>
    <t>Mendip Farmers Orange</t>
  </si>
  <si>
    <t>Mendip Farmers Pink</t>
  </si>
  <si>
    <t>Bonnie III</t>
  </si>
  <si>
    <t>My Magic Girl</t>
  </si>
  <si>
    <t>Carla Lye</t>
  </si>
  <si>
    <t>Emo</t>
  </si>
  <si>
    <t>Alissia Farmer</t>
  </si>
  <si>
    <t>Ellie</t>
  </si>
  <si>
    <t>Charlotte Turnbull-Kirk</t>
  </si>
  <si>
    <t>Serengetti</t>
  </si>
  <si>
    <t>Abigail Cottrell</t>
  </si>
  <si>
    <t>Montana Dawn</t>
  </si>
  <si>
    <t>Archie Cottrell</t>
  </si>
  <si>
    <t>Roulette</t>
  </si>
  <si>
    <t>Mixed Team Violet</t>
  </si>
  <si>
    <t>Vanya Fenton</t>
  </si>
  <si>
    <t>Whitehawk Little B</t>
  </si>
  <si>
    <t>Polden Hills Blue</t>
  </si>
  <si>
    <t>Rory Foad</t>
  </si>
  <si>
    <t>Galaxy</t>
  </si>
  <si>
    <t>Polden Hills Red</t>
  </si>
  <si>
    <t>Clementine Scott-Bolton</t>
  </si>
  <si>
    <t>Diamond's Hero</t>
  </si>
  <si>
    <t>Taunton Vale Harriers</t>
  </si>
  <si>
    <t>Annabelle Gully</t>
  </si>
  <si>
    <t>Chamness Rocky</t>
  </si>
  <si>
    <t>Anouk van Dijk</t>
  </si>
  <si>
    <t>Picketcroft Rainbow</t>
  </si>
  <si>
    <t>Lamorna May</t>
  </si>
  <si>
    <t>Bampton</t>
  </si>
  <si>
    <t>Eliza Mckeever</t>
  </si>
  <si>
    <t>Oscar Belle</t>
  </si>
  <si>
    <t>Quarry Edge Minstrel</t>
  </si>
  <si>
    <t>Potsdam Junior</t>
  </si>
  <si>
    <t>Mendip Farmers</t>
  </si>
  <si>
    <t>Lara Denyer</t>
  </si>
  <si>
    <t>Todd</t>
  </si>
  <si>
    <t>Frankie Drury</t>
  </si>
  <si>
    <t>Deelish Lilly</t>
  </si>
  <si>
    <t>Libby Matthews</t>
  </si>
  <si>
    <t>Brickell Tip Toes</t>
  </si>
  <si>
    <t>Destino</t>
  </si>
  <si>
    <t>Zara Griffin</t>
  </si>
  <si>
    <t>Chasing Gold</t>
  </si>
  <si>
    <t>Banwell PC</t>
  </si>
  <si>
    <t>Sonics Pride</t>
  </si>
  <si>
    <t>Tiverton Pony Club</t>
  </si>
  <si>
    <t>Jessica Meyer</t>
  </si>
  <si>
    <t>Lackaghmore Vandango</t>
  </si>
  <si>
    <t>Bella Lovatt-Williams</t>
  </si>
  <si>
    <t>Red Roosted</t>
  </si>
  <si>
    <t>Seavington</t>
  </si>
  <si>
    <t>Sonicspride</t>
  </si>
  <si>
    <t>Phoebe Sealey</t>
  </si>
  <si>
    <t>Croquant De La Pome</t>
  </si>
  <si>
    <t>Lolly Meyer</t>
  </si>
  <si>
    <t>Golden Power</t>
  </si>
  <si>
    <t>Hannah Payne</t>
  </si>
  <si>
    <t>Noah's Girl</t>
  </si>
  <si>
    <t>Becki Stokes</t>
  </si>
  <si>
    <t>Riffylands Romeo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</si>
</sst>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5050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1" fillId="2" borderId="1" xfId="0" applyFont="1" applyFill="1" applyBorder="1" applyAlignment="1">
      <alignment vertical="top"/>
    </xf>
    <xf numFmtId="164" fontId="0" fillId="0" borderId="0" xfId="0" applyNumberFormat="1" applyBorder="1"/>
    <xf numFmtId="16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Border="1"/>
    <xf numFmtId="0" fontId="3" fillId="2" borderId="0" xfId="0" applyFont="1" applyFill="1" applyBorder="1" applyAlignment="1">
      <alignment vertical="top"/>
    </xf>
    <xf numFmtId="0" fontId="1" fillId="0" borderId="0" xfId="0" applyFont="1"/>
    <xf numFmtId="0" fontId="3" fillId="0" borderId="0" xfId="0" applyFont="1" applyBorder="1"/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9" fillId="0" borderId="0" xfId="0" applyFont="1" applyFill="1"/>
    <xf numFmtId="0" fontId="0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36BA"/>
      <color rgb="FFFF6699"/>
      <color rgb="FFFF3300"/>
      <color rgb="FF552707"/>
      <color rgb="FFCC3300"/>
      <color rgb="FFCCCCFF"/>
      <color rgb="FFFFBF09"/>
      <color rgb="FF9966FF"/>
      <color rgb="FFFFCC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"/>
  <sheetViews>
    <sheetView tabSelected="1" workbookViewId="0">
      <selection activeCell="D11" sqref="D11"/>
    </sheetView>
  </sheetViews>
  <sheetFormatPr defaultRowHeight="15" x14ac:dyDescent="0.25"/>
  <cols>
    <col min="2" max="2" width="29.28515625" bestFit="1" customWidth="1"/>
    <col min="3" max="3" width="22" customWidth="1"/>
    <col min="4" max="4" width="28.85546875" bestFit="1" customWidth="1"/>
    <col min="5" max="5" width="10" style="4" customWidth="1"/>
    <col min="6" max="6" width="27.7109375" customWidth="1"/>
  </cols>
  <sheetData>
    <row r="2" spans="1:6" ht="18.75" x14ac:dyDescent="0.25">
      <c r="B2" s="9" t="s">
        <v>8</v>
      </c>
      <c r="C2" s="3"/>
      <c r="D2" s="3"/>
      <c r="E2" s="6"/>
    </row>
    <row r="3" spans="1:6" x14ac:dyDescent="0.25">
      <c r="B3" s="10" t="s">
        <v>3</v>
      </c>
      <c r="E3" s="4">
        <v>0.35416666666666669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</v>
      </c>
      <c r="B5" s="12" t="s">
        <v>86</v>
      </c>
      <c r="C5" s="12" t="s">
        <v>87</v>
      </c>
      <c r="D5" s="12" t="s">
        <v>85</v>
      </c>
      <c r="E5" s="13">
        <v>9.3645833333333339</v>
      </c>
      <c r="F5" s="19" t="s">
        <v>27</v>
      </c>
    </row>
    <row r="6" spans="1:6" x14ac:dyDescent="0.25">
      <c r="A6">
        <v>2</v>
      </c>
      <c r="B6" t="s">
        <v>48</v>
      </c>
      <c r="C6" t="s">
        <v>49</v>
      </c>
      <c r="D6" s="12" t="s">
        <v>85</v>
      </c>
      <c r="E6" s="13">
        <v>0.3666666666666667</v>
      </c>
      <c r="F6" s="19" t="s">
        <v>27</v>
      </c>
    </row>
    <row r="7" spans="1:6" x14ac:dyDescent="0.25">
      <c r="A7">
        <v>3</v>
      </c>
      <c r="B7" s="12" t="s">
        <v>88</v>
      </c>
      <c r="C7" s="12" t="s">
        <v>89</v>
      </c>
      <c r="D7" s="12" t="s">
        <v>85</v>
      </c>
      <c r="E7" s="13">
        <v>0.36874999999999997</v>
      </c>
      <c r="F7" s="19" t="s">
        <v>27</v>
      </c>
    </row>
    <row r="8" spans="1:6" x14ac:dyDescent="0.25">
      <c r="A8">
        <v>4</v>
      </c>
      <c r="B8" s="12" t="s">
        <v>90</v>
      </c>
      <c r="C8" s="12" t="s">
        <v>91</v>
      </c>
      <c r="D8" s="12" t="s">
        <v>85</v>
      </c>
      <c r="E8" s="13">
        <v>0.37083333333333335</v>
      </c>
      <c r="F8" s="19" t="s">
        <v>27</v>
      </c>
    </row>
    <row r="9" spans="1:6" x14ac:dyDescent="0.25">
      <c r="A9">
        <v>5</v>
      </c>
      <c r="B9" s="12" t="s">
        <v>45</v>
      </c>
      <c r="C9" s="12" t="s">
        <v>46</v>
      </c>
      <c r="D9" s="12" t="s">
        <v>19</v>
      </c>
      <c r="E9" s="13">
        <v>0.37291666666666662</v>
      </c>
      <c r="F9" s="19" t="s">
        <v>19</v>
      </c>
    </row>
    <row r="10" spans="1:6" x14ac:dyDescent="0.25">
      <c r="A10">
        <v>6</v>
      </c>
      <c r="B10" s="12" t="s">
        <v>92</v>
      </c>
      <c r="C10" s="12" t="s">
        <v>93</v>
      </c>
      <c r="D10" s="12" t="s">
        <v>19</v>
      </c>
      <c r="E10" s="13">
        <v>0.375</v>
      </c>
      <c r="F10" s="19" t="s">
        <v>19</v>
      </c>
    </row>
    <row r="11" spans="1:6" x14ac:dyDescent="0.25">
      <c r="A11">
        <v>7</v>
      </c>
      <c r="B11" s="12" t="s">
        <v>94</v>
      </c>
      <c r="C11" s="12" t="s">
        <v>95</v>
      </c>
      <c r="D11" s="12" t="s">
        <v>19</v>
      </c>
      <c r="E11" s="4">
        <v>0.37708333333333338</v>
      </c>
      <c r="F11" s="19" t="s">
        <v>19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0"/>
  <sheetViews>
    <sheetView workbookViewId="0">
      <selection activeCell="E22" sqref="E22"/>
    </sheetView>
  </sheetViews>
  <sheetFormatPr defaultRowHeight="15" x14ac:dyDescent="0.25"/>
  <cols>
    <col min="2" max="2" width="29.28515625" bestFit="1" customWidth="1"/>
    <col min="3" max="3" width="24.5703125" bestFit="1" customWidth="1"/>
    <col min="4" max="4" width="30.7109375" bestFit="1" customWidth="1"/>
    <col min="5" max="5" width="10" style="4" customWidth="1"/>
    <col min="6" max="6" width="31" bestFit="1" customWidth="1"/>
  </cols>
  <sheetData>
    <row r="2" spans="1:6" ht="18.75" x14ac:dyDescent="0.25">
      <c r="B2" s="9" t="s">
        <v>9</v>
      </c>
      <c r="C2" s="3"/>
      <c r="D2" s="3"/>
      <c r="E2" s="6"/>
    </row>
    <row r="3" spans="1:6" x14ac:dyDescent="0.25">
      <c r="B3" s="10" t="s">
        <v>3</v>
      </c>
      <c r="E3" s="4">
        <v>0.37916666666666665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8</v>
      </c>
      <c r="B5" t="s">
        <v>31</v>
      </c>
      <c r="C5" t="s">
        <v>47</v>
      </c>
      <c r="D5" t="s">
        <v>84</v>
      </c>
      <c r="E5" s="13">
        <v>9.3861111111111111</v>
      </c>
      <c r="F5" s="19" t="s">
        <v>102</v>
      </c>
    </row>
    <row r="6" spans="1:6" x14ac:dyDescent="0.25">
      <c r="A6">
        <v>9</v>
      </c>
      <c r="B6" t="s">
        <v>103</v>
      </c>
      <c r="C6" t="s">
        <v>104</v>
      </c>
      <c r="E6" s="13">
        <f>E5+1/480</f>
        <v>9.3881944444444443</v>
      </c>
      <c r="F6" s="19" t="s">
        <v>102</v>
      </c>
    </row>
    <row r="7" spans="1:6" x14ac:dyDescent="0.25">
      <c r="A7">
        <v>10</v>
      </c>
      <c r="B7" t="s">
        <v>105</v>
      </c>
      <c r="C7" t="s">
        <v>106</v>
      </c>
      <c r="E7" s="13">
        <f t="shared" ref="E7:E22" si="0">E6+1/480</f>
        <v>9.3902777777777775</v>
      </c>
      <c r="F7" s="19" t="s">
        <v>102</v>
      </c>
    </row>
    <row r="8" spans="1:6" x14ac:dyDescent="0.25">
      <c r="A8">
        <v>11</v>
      </c>
      <c r="B8" t="s">
        <v>88</v>
      </c>
      <c r="C8" t="s">
        <v>89</v>
      </c>
      <c r="D8" t="s">
        <v>27</v>
      </c>
      <c r="E8" s="13">
        <f t="shared" si="0"/>
        <v>9.3923611111111107</v>
      </c>
      <c r="F8" s="19" t="s">
        <v>102</v>
      </c>
    </row>
    <row r="9" spans="1:6" x14ac:dyDescent="0.25">
      <c r="A9">
        <v>12</v>
      </c>
      <c r="B9" s="12" t="s">
        <v>44</v>
      </c>
      <c r="C9" s="12" t="s">
        <v>107</v>
      </c>
      <c r="D9" s="12" t="s">
        <v>19</v>
      </c>
      <c r="E9" s="13">
        <f t="shared" si="0"/>
        <v>9.3944444444444439</v>
      </c>
      <c r="F9" s="19" t="s">
        <v>19</v>
      </c>
    </row>
    <row r="10" spans="1:6" x14ac:dyDescent="0.25">
      <c r="A10">
        <v>13</v>
      </c>
      <c r="B10" s="12" t="s">
        <v>108</v>
      </c>
      <c r="C10" s="12" t="s">
        <v>109</v>
      </c>
      <c r="D10" s="12" t="s">
        <v>19</v>
      </c>
      <c r="E10" s="13">
        <f t="shared" si="0"/>
        <v>9.3965277777777771</v>
      </c>
      <c r="F10" s="19" t="s">
        <v>19</v>
      </c>
    </row>
    <row r="11" spans="1:6" x14ac:dyDescent="0.25">
      <c r="A11">
        <v>14</v>
      </c>
      <c r="B11" s="12" t="s">
        <v>42</v>
      </c>
      <c r="C11" s="12" t="s">
        <v>37</v>
      </c>
      <c r="D11" s="12" t="s">
        <v>19</v>
      </c>
      <c r="E11" s="13">
        <f t="shared" si="0"/>
        <v>9.3986111111111104</v>
      </c>
      <c r="F11" s="19" t="s">
        <v>19</v>
      </c>
    </row>
    <row r="12" spans="1:6" x14ac:dyDescent="0.25">
      <c r="A12">
        <v>15</v>
      </c>
      <c r="B12" s="12" t="s">
        <v>92</v>
      </c>
      <c r="C12" s="12" t="s">
        <v>93</v>
      </c>
      <c r="D12" s="12" t="s">
        <v>19</v>
      </c>
      <c r="E12" s="13">
        <f t="shared" si="0"/>
        <v>9.4006944444444436</v>
      </c>
      <c r="F12" s="19" t="s">
        <v>19</v>
      </c>
    </row>
    <row r="13" spans="1:6" x14ac:dyDescent="0.25">
      <c r="A13">
        <v>16</v>
      </c>
      <c r="B13" s="12" t="s">
        <v>110</v>
      </c>
      <c r="C13" s="12" t="s">
        <v>111</v>
      </c>
      <c r="D13" s="12" t="s">
        <v>30</v>
      </c>
      <c r="E13" s="13">
        <f t="shared" si="0"/>
        <v>9.4027777777777768</v>
      </c>
      <c r="F13" s="19" t="s">
        <v>28</v>
      </c>
    </row>
    <row r="14" spans="1:6" x14ac:dyDescent="0.25">
      <c r="A14">
        <v>17</v>
      </c>
      <c r="B14" s="12" t="s">
        <v>112</v>
      </c>
      <c r="C14" s="12" t="s">
        <v>113</v>
      </c>
      <c r="D14" t="s">
        <v>30</v>
      </c>
      <c r="E14" s="13">
        <f t="shared" si="0"/>
        <v>9.40486111111111</v>
      </c>
      <c r="F14" s="19" t="s">
        <v>28</v>
      </c>
    </row>
    <row r="15" spans="1:6" x14ac:dyDescent="0.25">
      <c r="A15">
        <v>18</v>
      </c>
      <c r="B15" s="12" t="s">
        <v>114</v>
      </c>
      <c r="C15" s="12" t="s">
        <v>115</v>
      </c>
      <c r="D15" s="12" t="s">
        <v>30</v>
      </c>
      <c r="E15" s="13">
        <f t="shared" si="0"/>
        <v>9.4069444444444432</v>
      </c>
      <c r="F15" s="19" t="s">
        <v>28</v>
      </c>
    </row>
    <row r="16" spans="1:6" x14ac:dyDescent="0.25">
      <c r="A16">
        <v>19</v>
      </c>
      <c r="B16" s="12" t="s">
        <v>96</v>
      </c>
      <c r="C16" s="12" t="s">
        <v>97</v>
      </c>
      <c r="D16" s="12" t="s">
        <v>41</v>
      </c>
      <c r="E16" s="13">
        <f t="shared" si="0"/>
        <v>9.4090277777777764</v>
      </c>
      <c r="F16" s="19" t="s">
        <v>41</v>
      </c>
    </row>
    <row r="17" spans="1:6" x14ac:dyDescent="0.25">
      <c r="A17">
        <v>20</v>
      </c>
      <c r="B17" s="12" t="s">
        <v>98</v>
      </c>
      <c r="C17" s="12" t="s">
        <v>99</v>
      </c>
      <c r="D17" s="12" t="s">
        <v>41</v>
      </c>
      <c r="E17" s="13">
        <f t="shared" si="0"/>
        <v>9.4111111111111097</v>
      </c>
      <c r="F17" s="19" t="s">
        <v>41</v>
      </c>
    </row>
    <row r="18" spans="1:6" x14ac:dyDescent="0.25">
      <c r="A18">
        <v>21</v>
      </c>
      <c r="B18" t="s">
        <v>100</v>
      </c>
      <c r="C18" s="12" t="s">
        <v>101</v>
      </c>
      <c r="D18" s="12" t="s">
        <v>41</v>
      </c>
      <c r="E18" s="13">
        <f t="shared" si="0"/>
        <v>9.4131944444444429</v>
      </c>
      <c r="F18" s="19" t="s">
        <v>41</v>
      </c>
    </row>
    <row r="19" spans="1:6" x14ac:dyDescent="0.25">
      <c r="A19">
        <v>22</v>
      </c>
      <c r="B19" s="12" t="s">
        <v>116</v>
      </c>
      <c r="C19" s="12" t="s">
        <v>117</v>
      </c>
      <c r="D19" s="12" t="s">
        <v>27</v>
      </c>
      <c r="E19" s="13">
        <f t="shared" si="0"/>
        <v>9.4152777777777761</v>
      </c>
      <c r="F19" s="19" t="s">
        <v>27</v>
      </c>
    </row>
    <row r="20" spans="1:6" x14ac:dyDescent="0.25">
      <c r="A20">
        <v>23</v>
      </c>
      <c r="B20" s="12" t="s">
        <v>86</v>
      </c>
      <c r="C20" s="12" t="s">
        <v>87</v>
      </c>
      <c r="D20" s="12" t="s">
        <v>27</v>
      </c>
      <c r="E20" s="13">
        <f t="shared" si="0"/>
        <v>9.4173611111111093</v>
      </c>
      <c r="F20" s="19" t="s">
        <v>27</v>
      </c>
    </row>
    <row r="21" spans="1:6" x14ac:dyDescent="0.25">
      <c r="A21">
        <v>24</v>
      </c>
      <c r="B21" s="12" t="s">
        <v>118</v>
      </c>
      <c r="C21" s="12" t="s">
        <v>119</v>
      </c>
      <c r="D21" s="12" t="s">
        <v>27</v>
      </c>
      <c r="E21" s="13">
        <f t="shared" si="0"/>
        <v>9.4194444444444425</v>
      </c>
      <c r="F21" s="19" t="s">
        <v>27</v>
      </c>
    </row>
    <row r="22" spans="1:6" x14ac:dyDescent="0.25">
      <c r="A22">
        <v>25</v>
      </c>
      <c r="B22" s="12" t="s">
        <v>90</v>
      </c>
      <c r="C22" s="12" t="s">
        <v>91</v>
      </c>
      <c r="D22" s="12" t="s">
        <v>27</v>
      </c>
      <c r="E22" s="13">
        <f t="shared" si="0"/>
        <v>9.4215277777777757</v>
      </c>
      <c r="F22" s="19" t="s">
        <v>27</v>
      </c>
    </row>
    <row r="23" spans="1:6" x14ac:dyDescent="0.25">
      <c r="E23" s="13"/>
      <c r="F23" s="27"/>
    </row>
    <row r="30" spans="1:6" x14ac:dyDescent="0.25">
      <c r="F30" s="27"/>
    </row>
  </sheetData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"/>
  <sheetViews>
    <sheetView workbookViewId="0">
      <selection activeCell="E21" sqref="E21"/>
    </sheetView>
  </sheetViews>
  <sheetFormatPr defaultRowHeight="15" x14ac:dyDescent="0.25"/>
  <cols>
    <col min="2" max="2" width="29.28515625" bestFit="1" customWidth="1"/>
    <col min="3" max="3" width="26.85546875" bestFit="1" customWidth="1"/>
    <col min="4" max="4" width="27.28515625" bestFit="1" customWidth="1"/>
    <col min="5" max="5" width="10" style="4" customWidth="1"/>
    <col min="6" max="6" width="27.42578125" customWidth="1"/>
  </cols>
  <sheetData>
    <row r="2" spans="1:6" ht="18.75" x14ac:dyDescent="0.25">
      <c r="B2" s="9" t="s">
        <v>10</v>
      </c>
      <c r="C2" s="3"/>
      <c r="D2" s="3"/>
      <c r="E2" s="6"/>
    </row>
    <row r="3" spans="1:6" x14ac:dyDescent="0.25">
      <c r="B3" s="10" t="s">
        <v>3</v>
      </c>
      <c r="E3" s="4">
        <v>0.4236111111111111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26</v>
      </c>
      <c r="B5" s="12" t="s">
        <v>35</v>
      </c>
      <c r="C5" s="12" t="s">
        <v>43</v>
      </c>
      <c r="D5" s="12" t="s">
        <v>19</v>
      </c>
      <c r="E5" s="13">
        <v>0.43055555555555558</v>
      </c>
      <c r="F5" s="19" t="s">
        <v>19</v>
      </c>
    </row>
    <row r="6" spans="1:6" x14ac:dyDescent="0.25">
      <c r="A6">
        <v>27</v>
      </c>
      <c r="B6" s="12" t="s">
        <v>52</v>
      </c>
      <c r="C6" s="12" t="s">
        <v>36</v>
      </c>
      <c r="D6" s="12" t="s">
        <v>19</v>
      </c>
      <c r="E6" s="13">
        <f>E5+1/480</f>
        <v>0.43263888888888891</v>
      </c>
      <c r="F6" s="19" t="s">
        <v>19</v>
      </c>
    </row>
    <row r="7" spans="1:6" x14ac:dyDescent="0.25">
      <c r="A7">
        <v>28</v>
      </c>
      <c r="B7" s="12" t="s">
        <v>55</v>
      </c>
      <c r="C7" s="12" t="s">
        <v>56</v>
      </c>
      <c r="D7" s="12" t="s">
        <v>19</v>
      </c>
      <c r="E7" s="13">
        <f t="shared" ref="E7:E21" si="0">E6+1/480</f>
        <v>0.43472222222222223</v>
      </c>
      <c r="F7" s="19" t="s">
        <v>19</v>
      </c>
    </row>
    <row r="8" spans="1:6" x14ac:dyDescent="0.25">
      <c r="A8">
        <v>29</v>
      </c>
      <c r="B8" s="12" t="s">
        <v>108</v>
      </c>
      <c r="C8" s="12" t="s">
        <v>109</v>
      </c>
      <c r="D8" s="12" t="s">
        <v>19</v>
      </c>
      <c r="E8" s="13">
        <f t="shared" si="0"/>
        <v>0.43680555555555556</v>
      </c>
      <c r="F8" s="19" t="s">
        <v>19</v>
      </c>
    </row>
    <row r="9" spans="1:6" x14ac:dyDescent="0.25">
      <c r="A9">
        <v>30</v>
      </c>
      <c r="B9" s="12" t="s">
        <v>31</v>
      </c>
      <c r="C9" s="12" t="s">
        <v>47</v>
      </c>
      <c r="D9" s="12" t="s">
        <v>22</v>
      </c>
      <c r="E9" s="13">
        <f t="shared" si="0"/>
        <v>0.43888888888888888</v>
      </c>
      <c r="F9" s="19" t="s">
        <v>20</v>
      </c>
    </row>
    <row r="10" spans="1:6" x14ac:dyDescent="0.25">
      <c r="A10">
        <v>31</v>
      </c>
      <c r="B10" s="12" t="s">
        <v>120</v>
      </c>
      <c r="C10" s="12" t="s">
        <v>121</v>
      </c>
      <c r="D10" s="12" t="s">
        <v>22</v>
      </c>
      <c r="E10" s="13">
        <f t="shared" si="0"/>
        <v>0.44097222222222221</v>
      </c>
      <c r="F10" s="19" t="s">
        <v>20</v>
      </c>
    </row>
    <row r="11" spans="1:6" x14ac:dyDescent="0.25">
      <c r="A11">
        <v>32</v>
      </c>
      <c r="B11" s="12" t="s">
        <v>122</v>
      </c>
      <c r="C11" s="12" t="s">
        <v>123</v>
      </c>
      <c r="D11" s="12"/>
      <c r="E11" s="13">
        <f t="shared" si="0"/>
        <v>0.44305555555555554</v>
      </c>
      <c r="F11" s="19" t="s">
        <v>20</v>
      </c>
    </row>
    <row r="12" spans="1:6" x14ac:dyDescent="0.25">
      <c r="A12">
        <v>33</v>
      </c>
      <c r="B12" s="12" t="s">
        <v>124</v>
      </c>
      <c r="C12" s="12" t="s">
        <v>125</v>
      </c>
      <c r="D12" s="12" t="s">
        <v>25</v>
      </c>
      <c r="E12" s="13">
        <f t="shared" si="0"/>
        <v>0.44513888888888886</v>
      </c>
      <c r="F12" s="19" t="s">
        <v>18</v>
      </c>
    </row>
    <row r="13" spans="1:6" x14ac:dyDescent="0.25">
      <c r="A13">
        <v>34</v>
      </c>
      <c r="B13" s="12" t="s">
        <v>126</v>
      </c>
      <c r="C13" s="12" t="s">
        <v>127</v>
      </c>
      <c r="D13" s="12" t="s">
        <v>25</v>
      </c>
      <c r="E13" s="13">
        <f t="shared" si="0"/>
        <v>0.44722222222222219</v>
      </c>
      <c r="F13" s="19" t="s">
        <v>18</v>
      </c>
    </row>
    <row r="14" spans="1:6" x14ac:dyDescent="0.25">
      <c r="A14">
        <v>35</v>
      </c>
      <c r="B14" s="12" t="s">
        <v>96</v>
      </c>
      <c r="C14" s="12" t="s">
        <v>128</v>
      </c>
      <c r="E14" s="13">
        <f t="shared" si="0"/>
        <v>0.44930555555555551</v>
      </c>
      <c r="F14" s="19" t="s">
        <v>18</v>
      </c>
    </row>
    <row r="15" spans="1:6" x14ac:dyDescent="0.25">
      <c r="A15">
        <v>36</v>
      </c>
      <c r="B15" s="12" t="s">
        <v>129</v>
      </c>
      <c r="C15" s="12" t="s">
        <v>130</v>
      </c>
      <c r="E15" s="13">
        <f t="shared" si="0"/>
        <v>0.45138888888888884</v>
      </c>
      <c r="F15" s="19" t="s">
        <v>21</v>
      </c>
    </row>
    <row r="16" spans="1:6" x14ac:dyDescent="0.25">
      <c r="A16">
        <v>37</v>
      </c>
      <c r="B16" s="12" t="s">
        <v>50</v>
      </c>
      <c r="C16" s="12" t="s">
        <v>51</v>
      </c>
      <c r="D16" t="s">
        <v>27</v>
      </c>
      <c r="E16" s="13">
        <f t="shared" si="0"/>
        <v>0.45347222222222217</v>
      </c>
      <c r="F16" s="19" t="s">
        <v>21</v>
      </c>
    </row>
    <row r="17" spans="1:6" x14ac:dyDescent="0.25">
      <c r="A17">
        <v>38</v>
      </c>
      <c r="B17" s="12" t="s">
        <v>103</v>
      </c>
      <c r="C17" s="12" t="s">
        <v>104</v>
      </c>
      <c r="D17" t="s">
        <v>27</v>
      </c>
      <c r="E17" s="13">
        <f t="shared" si="0"/>
        <v>0.45555555555555549</v>
      </c>
      <c r="F17" s="19" t="s">
        <v>21</v>
      </c>
    </row>
    <row r="18" spans="1:6" x14ac:dyDescent="0.25">
      <c r="A18">
        <v>39</v>
      </c>
      <c r="B18" s="12" t="s">
        <v>131</v>
      </c>
      <c r="C18" s="12" t="s">
        <v>132</v>
      </c>
      <c r="D18" t="s">
        <v>133</v>
      </c>
      <c r="E18" s="13">
        <f t="shared" si="0"/>
        <v>0.45763888888888882</v>
      </c>
      <c r="F18" s="19" t="s">
        <v>28</v>
      </c>
    </row>
    <row r="19" spans="1:6" x14ac:dyDescent="0.25">
      <c r="A19">
        <v>40</v>
      </c>
      <c r="B19" s="12" t="s">
        <v>134</v>
      </c>
      <c r="C19" s="12" t="s">
        <v>135</v>
      </c>
      <c r="D19" t="s">
        <v>133</v>
      </c>
      <c r="E19" s="13">
        <f t="shared" si="0"/>
        <v>0.45972222222222214</v>
      </c>
      <c r="F19" s="19" t="s">
        <v>28</v>
      </c>
    </row>
    <row r="20" spans="1:6" x14ac:dyDescent="0.25">
      <c r="A20">
        <v>41</v>
      </c>
      <c r="B20" s="12" t="s">
        <v>136</v>
      </c>
      <c r="C20" s="12" t="s">
        <v>137</v>
      </c>
      <c r="D20" t="s">
        <v>133</v>
      </c>
      <c r="E20" s="13">
        <f t="shared" si="0"/>
        <v>0.46180555555555547</v>
      </c>
      <c r="F20" s="19" t="s">
        <v>28</v>
      </c>
    </row>
    <row r="21" spans="1:6" x14ac:dyDescent="0.25">
      <c r="A21">
        <v>42</v>
      </c>
      <c r="B21" s="12" t="s">
        <v>110</v>
      </c>
      <c r="C21" s="12" t="s">
        <v>111</v>
      </c>
      <c r="D21" t="s">
        <v>133</v>
      </c>
      <c r="E21" s="13">
        <f t="shared" si="0"/>
        <v>0.4638888888888888</v>
      </c>
      <c r="F21" s="19" t="s">
        <v>28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9"/>
  <sheetViews>
    <sheetView topLeftCell="A6" workbookViewId="0">
      <selection activeCell="E37" sqref="E37"/>
    </sheetView>
  </sheetViews>
  <sheetFormatPr defaultRowHeight="15" x14ac:dyDescent="0.25"/>
  <cols>
    <col min="1" max="1" width="3.5703125" bestFit="1" customWidth="1"/>
    <col min="2" max="2" width="20.28515625" bestFit="1" customWidth="1"/>
    <col min="3" max="3" width="26.5703125" bestFit="1" customWidth="1"/>
    <col min="4" max="4" width="30.7109375" bestFit="1" customWidth="1"/>
    <col min="5" max="5" width="10.42578125" style="6" customWidth="1"/>
    <col min="6" max="6" width="34.5703125" customWidth="1"/>
  </cols>
  <sheetData>
    <row r="2" spans="1:6" ht="18.75" x14ac:dyDescent="0.3">
      <c r="B2" s="11" t="s">
        <v>11</v>
      </c>
      <c r="C2" s="3"/>
      <c r="D2" s="3"/>
    </row>
    <row r="3" spans="1:6" x14ac:dyDescent="0.25">
      <c r="B3" s="8" t="s">
        <v>6</v>
      </c>
      <c r="C3" s="8"/>
      <c r="D3" s="3"/>
      <c r="E3" s="6">
        <v>11.465972222222222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43</v>
      </c>
      <c r="B5" s="17" t="s">
        <v>55</v>
      </c>
      <c r="C5" s="15" t="s">
        <v>56</v>
      </c>
      <c r="D5" s="15" t="s">
        <v>19</v>
      </c>
      <c r="E5" s="16">
        <v>0.47638888888888892</v>
      </c>
      <c r="F5" s="20" t="s">
        <v>138</v>
      </c>
    </row>
    <row r="6" spans="1:6" x14ac:dyDescent="0.25">
      <c r="A6">
        <v>44</v>
      </c>
      <c r="B6" s="17" t="s">
        <v>58</v>
      </c>
      <c r="C6" s="15" t="s">
        <v>59</v>
      </c>
      <c r="D6" s="15" t="s">
        <v>19</v>
      </c>
      <c r="E6" s="16">
        <f>E5+1/480</f>
        <v>0.47847222222222224</v>
      </c>
      <c r="F6" s="20" t="s">
        <v>138</v>
      </c>
    </row>
    <row r="7" spans="1:6" x14ac:dyDescent="0.25">
      <c r="A7">
        <v>45</v>
      </c>
      <c r="B7" s="17" t="s">
        <v>44</v>
      </c>
      <c r="C7" s="15" t="s">
        <v>37</v>
      </c>
      <c r="D7" s="15" t="s">
        <v>19</v>
      </c>
      <c r="E7" s="16">
        <f t="shared" ref="E7:E36" si="0">E6+1/480</f>
        <v>0.48055555555555557</v>
      </c>
      <c r="F7" s="20" t="s">
        <v>138</v>
      </c>
    </row>
    <row r="8" spans="1:6" x14ac:dyDescent="0.25">
      <c r="A8">
        <v>46</v>
      </c>
      <c r="B8" s="15" t="s">
        <v>114</v>
      </c>
      <c r="C8" s="15" t="s">
        <v>115</v>
      </c>
      <c r="D8" s="15" t="s">
        <v>30</v>
      </c>
      <c r="E8" s="16">
        <f t="shared" si="0"/>
        <v>0.4826388888888889</v>
      </c>
      <c r="F8" s="20" t="s">
        <v>139</v>
      </c>
    </row>
    <row r="9" spans="1:6" x14ac:dyDescent="0.25">
      <c r="A9">
        <v>47</v>
      </c>
      <c r="B9" s="15" t="s">
        <v>134</v>
      </c>
      <c r="C9" s="15" t="s">
        <v>135</v>
      </c>
      <c r="D9" s="15" t="s">
        <v>30</v>
      </c>
      <c r="E9" s="16">
        <f t="shared" si="0"/>
        <v>0.48472222222222222</v>
      </c>
      <c r="F9" s="20" t="s">
        <v>139</v>
      </c>
    </row>
    <row r="10" spans="1:6" x14ac:dyDescent="0.25">
      <c r="A10">
        <v>48</v>
      </c>
      <c r="B10" s="15" t="s">
        <v>140</v>
      </c>
      <c r="C10" s="15" t="s">
        <v>141</v>
      </c>
      <c r="D10" s="15" t="s">
        <v>30</v>
      </c>
      <c r="E10" s="16">
        <f t="shared" si="0"/>
        <v>0.48680555555555555</v>
      </c>
      <c r="F10" s="20" t="s">
        <v>139</v>
      </c>
    </row>
    <row r="11" spans="1:6" x14ac:dyDescent="0.25">
      <c r="A11">
        <v>49</v>
      </c>
      <c r="B11" s="15" t="s">
        <v>143</v>
      </c>
      <c r="C11" s="15" t="s">
        <v>144</v>
      </c>
      <c r="D11" s="15" t="s">
        <v>19</v>
      </c>
      <c r="E11" s="16">
        <f t="shared" si="0"/>
        <v>0.48888888888888887</v>
      </c>
      <c r="F11" s="20" t="s">
        <v>145</v>
      </c>
    </row>
    <row r="12" spans="1:6" x14ac:dyDescent="0.25">
      <c r="A12">
        <v>50</v>
      </c>
      <c r="B12" s="15" t="s">
        <v>35</v>
      </c>
      <c r="C12" s="15" t="s">
        <v>43</v>
      </c>
      <c r="D12" s="15" t="s">
        <v>19</v>
      </c>
      <c r="E12" s="16">
        <f t="shared" si="0"/>
        <v>0.4909722222222222</v>
      </c>
      <c r="F12" s="20" t="s">
        <v>145</v>
      </c>
    </row>
    <row r="13" spans="1:6" x14ac:dyDescent="0.25">
      <c r="A13">
        <v>51</v>
      </c>
      <c r="B13" s="15" t="s">
        <v>52</v>
      </c>
      <c r="C13" s="15" t="s">
        <v>36</v>
      </c>
      <c r="D13" s="15" t="s">
        <v>19</v>
      </c>
      <c r="E13" s="16">
        <f t="shared" si="0"/>
        <v>0.49305555555555552</v>
      </c>
      <c r="F13" s="20" t="s">
        <v>145</v>
      </c>
    </row>
    <row r="14" spans="1:6" x14ac:dyDescent="0.25">
      <c r="A14">
        <v>52</v>
      </c>
      <c r="B14" s="15" t="s">
        <v>146</v>
      </c>
      <c r="C14" s="15" t="s">
        <v>147</v>
      </c>
      <c r="D14" s="15" t="s">
        <v>30</v>
      </c>
      <c r="E14" s="16">
        <f t="shared" si="0"/>
        <v>0.49513888888888885</v>
      </c>
      <c r="F14" s="20" t="s">
        <v>148</v>
      </c>
    </row>
    <row r="15" spans="1:6" x14ac:dyDescent="0.25">
      <c r="A15">
        <v>53</v>
      </c>
      <c r="B15" s="15" t="s">
        <v>136</v>
      </c>
      <c r="C15" s="15" t="s">
        <v>137</v>
      </c>
      <c r="D15" s="15" t="s">
        <v>30</v>
      </c>
      <c r="E15" s="16">
        <f t="shared" si="0"/>
        <v>0.49722222222222218</v>
      </c>
      <c r="F15" s="20" t="s">
        <v>148</v>
      </c>
    </row>
    <row r="16" spans="1:6" x14ac:dyDescent="0.25">
      <c r="A16">
        <v>54</v>
      </c>
      <c r="B16" s="15" t="s">
        <v>149</v>
      </c>
      <c r="C16" s="15" t="s">
        <v>150</v>
      </c>
      <c r="D16" s="15" t="s">
        <v>30</v>
      </c>
      <c r="E16" s="16">
        <f t="shared" si="0"/>
        <v>0.4993055555555555</v>
      </c>
      <c r="F16" s="20" t="s">
        <v>148</v>
      </c>
    </row>
    <row r="17" spans="1:29" s="2" customFormat="1" x14ac:dyDescent="0.25">
      <c r="A17">
        <v>55</v>
      </c>
      <c r="B17" s="15" t="s">
        <v>112</v>
      </c>
      <c r="C17" s="15" t="s">
        <v>113</v>
      </c>
      <c r="D17" s="15" t="s">
        <v>30</v>
      </c>
      <c r="E17" s="16">
        <f t="shared" si="0"/>
        <v>0.50138888888888888</v>
      </c>
      <c r="F17" s="20" t="s">
        <v>148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2" customFormat="1" x14ac:dyDescent="0.25">
      <c r="A18">
        <v>56</v>
      </c>
      <c r="B18" s="15" t="s">
        <v>142</v>
      </c>
      <c r="C18" s="15" t="s">
        <v>132</v>
      </c>
      <c r="D18" s="15"/>
      <c r="E18" s="16">
        <f t="shared" si="0"/>
        <v>0.50347222222222221</v>
      </c>
      <c r="F18" s="20" t="s">
        <v>24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2" customFormat="1" x14ac:dyDescent="0.25">
      <c r="A19">
        <v>57</v>
      </c>
      <c r="B19" s="17" t="s">
        <v>129</v>
      </c>
      <c r="C19" s="15" t="s">
        <v>130</v>
      </c>
      <c r="D19" s="15"/>
      <c r="E19" s="16">
        <f t="shared" si="0"/>
        <v>0.50555555555555554</v>
      </c>
      <c r="F19" s="20" t="s">
        <v>24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2" customFormat="1" x14ac:dyDescent="0.25">
      <c r="A20">
        <v>58</v>
      </c>
      <c r="B20" s="17" t="s">
        <v>151</v>
      </c>
      <c r="C20" s="17" t="s">
        <v>104</v>
      </c>
      <c r="D20" s="15"/>
      <c r="E20" s="16">
        <f t="shared" si="0"/>
        <v>0.50763888888888886</v>
      </c>
      <c r="F20" s="20" t="s">
        <v>24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>
        <v>59</v>
      </c>
      <c r="B21" s="17" t="s">
        <v>50</v>
      </c>
      <c r="C21" s="15" t="s">
        <v>51</v>
      </c>
      <c r="D21" s="15" t="s">
        <v>27</v>
      </c>
      <c r="E21" s="16">
        <f t="shared" si="0"/>
        <v>0.50972222222222219</v>
      </c>
      <c r="F21" s="20" t="s">
        <v>27</v>
      </c>
    </row>
    <row r="22" spans="1:29" x14ac:dyDescent="0.25">
      <c r="A22">
        <v>60</v>
      </c>
      <c r="B22" s="17" t="s">
        <v>116</v>
      </c>
      <c r="C22" s="15" t="s">
        <v>152</v>
      </c>
      <c r="D22" s="15" t="s">
        <v>27</v>
      </c>
      <c r="E22" s="16">
        <f t="shared" si="0"/>
        <v>0.51180555555555551</v>
      </c>
      <c r="F22" s="20" t="s">
        <v>27</v>
      </c>
    </row>
    <row r="23" spans="1:29" x14ac:dyDescent="0.25">
      <c r="A23">
        <v>61</v>
      </c>
      <c r="B23" s="17" t="s">
        <v>153</v>
      </c>
      <c r="C23" s="15" t="s">
        <v>154</v>
      </c>
      <c r="D23" s="15" t="s">
        <v>27</v>
      </c>
      <c r="E23" s="16">
        <f t="shared" si="0"/>
        <v>0.51388888888888884</v>
      </c>
      <c r="F23" s="25" t="s">
        <v>27</v>
      </c>
    </row>
    <row r="24" spans="1:29" x14ac:dyDescent="0.25">
      <c r="A24">
        <v>62</v>
      </c>
      <c r="B24" s="17" t="s">
        <v>65</v>
      </c>
      <c r="C24" s="15" t="s">
        <v>66</v>
      </c>
      <c r="D24" s="15" t="s">
        <v>27</v>
      </c>
      <c r="E24" s="16">
        <f t="shared" si="0"/>
        <v>0.51597222222222217</v>
      </c>
      <c r="F24" s="25" t="s">
        <v>27</v>
      </c>
    </row>
    <row r="25" spans="1:29" x14ac:dyDescent="0.25">
      <c r="A25">
        <v>63</v>
      </c>
      <c r="B25" s="17" t="s">
        <v>62</v>
      </c>
      <c r="C25" s="15" t="s">
        <v>63</v>
      </c>
      <c r="D25" s="15" t="s">
        <v>41</v>
      </c>
      <c r="E25" s="16">
        <f t="shared" si="0"/>
        <v>0.51805555555555549</v>
      </c>
      <c r="F25" s="25" t="s">
        <v>20</v>
      </c>
    </row>
    <row r="26" spans="1:29" x14ac:dyDescent="0.25">
      <c r="A26">
        <v>64</v>
      </c>
      <c r="B26" s="17" t="s">
        <v>155</v>
      </c>
      <c r="C26" s="15" t="s">
        <v>156</v>
      </c>
      <c r="D26" t="s">
        <v>23</v>
      </c>
      <c r="E26" s="16">
        <f t="shared" si="0"/>
        <v>0.52013888888888882</v>
      </c>
      <c r="F26" s="25" t="s">
        <v>20</v>
      </c>
    </row>
    <row r="27" spans="1:29" x14ac:dyDescent="0.25">
      <c r="A27">
        <v>65</v>
      </c>
      <c r="B27" s="17" t="s">
        <v>67</v>
      </c>
      <c r="C27" s="15" t="s">
        <v>68</v>
      </c>
      <c r="D27" s="15" t="s">
        <v>23</v>
      </c>
      <c r="E27" s="16">
        <f t="shared" si="0"/>
        <v>0.52222222222222214</v>
      </c>
      <c r="F27" s="25" t="s">
        <v>20</v>
      </c>
    </row>
    <row r="28" spans="1:29" x14ac:dyDescent="0.25">
      <c r="A28">
        <v>66</v>
      </c>
      <c r="B28" s="17" t="s">
        <v>53</v>
      </c>
      <c r="C28" s="15" t="s">
        <v>54</v>
      </c>
      <c r="D28" s="15" t="s">
        <v>41</v>
      </c>
      <c r="E28" s="16">
        <f t="shared" si="0"/>
        <v>0.52430555555555547</v>
      </c>
      <c r="F28" s="25" t="s">
        <v>20</v>
      </c>
    </row>
    <row r="29" spans="1:29" x14ac:dyDescent="0.25">
      <c r="A29">
        <v>67</v>
      </c>
      <c r="B29" s="17" t="s">
        <v>157</v>
      </c>
      <c r="C29" s="15" t="s">
        <v>158</v>
      </c>
      <c r="D29" s="15"/>
      <c r="E29" s="16">
        <f t="shared" si="0"/>
        <v>0.5263888888888888</v>
      </c>
      <c r="F29" s="25" t="s">
        <v>21</v>
      </c>
    </row>
    <row r="30" spans="1:29" x14ac:dyDescent="0.25">
      <c r="A30">
        <v>68</v>
      </c>
      <c r="B30" s="17" t="s">
        <v>105</v>
      </c>
      <c r="C30" s="15" t="s">
        <v>106</v>
      </c>
      <c r="D30" s="15"/>
      <c r="E30" s="16">
        <f t="shared" si="0"/>
        <v>0.52847222222222212</v>
      </c>
      <c r="F30" s="25" t="s">
        <v>21</v>
      </c>
    </row>
    <row r="31" spans="1:29" x14ac:dyDescent="0.25">
      <c r="A31">
        <v>69</v>
      </c>
      <c r="B31" s="17" t="s">
        <v>120</v>
      </c>
      <c r="C31" s="15" t="s">
        <v>121</v>
      </c>
      <c r="D31" s="15" t="s">
        <v>84</v>
      </c>
      <c r="E31" s="16">
        <f t="shared" si="0"/>
        <v>0.53055555555555545</v>
      </c>
      <c r="F31" s="25" t="s">
        <v>21</v>
      </c>
    </row>
    <row r="32" spans="1:29" x14ac:dyDescent="0.25">
      <c r="A32">
        <v>70</v>
      </c>
      <c r="B32" s="17" t="s">
        <v>159</v>
      </c>
      <c r="C32" s="15" t="s">
        <v>160</v>
      </c>
      <c r="D32" s="15" t="s">
        <v>161</v>
      </c>
      <c r="E32" s="16">
        <f t="shared" si="0"/>
        <v>0.53263888888888877</v>
      </c>
      <c r="F32" s="25" t="s">
        <v>162</v>
      </c>
    </row>
    <row r="33" spans="1:6" x14ac:dyDescent="0.25">
      <c r="A33">
        <v>71</v>
      </c>
      <c r="B33" s="17" t="s">
        <v>163</v>
      </c>
      <c r="C33" s="15" t="s">
        <v>164</v>
      </c>
      <c r="D33" s="15"/>
      <c r="E33" s="16">
        <f t="shared" si="0"/>
        <v>0.5347222222222221</v>
      </c>
      <c r="F33" s="25" t="s">
        <v>162</v>
      </c>
    </row>
    <row r="34" spans="1:6" x14ac:dyDescent="0.25">
      <c r="A34">
        <v>72</v>
      </c>
      <c r="B34" s="17" t="s">
        <v>165</v>
      </c>
      <c r="C34" s="15" t="s">
        <v>123</v>
      </c>
      <c r="D34" s="15"/>
      <c r="E34" s="16">
        <f t="shared" si="0"/>
        <v>0.53680555555555542</v>
      </c>
      <c r="F34" s="25" t="s">
        <v>162</v>
      </c>
    </row>
    <row r="35" spans="1:6" x14ac:dyDescent="0.25">
      <c r="B35" s="15"/>
      <c r="C35" s="15"/>
      <c r="D35" s="15"/>
      <c r="E35" s="16"/>
      <c r="F35" s="30"/>
    </row>
    <row r="36" spans="1:6" x14ac:dyDescent="0.25">
      <c r="B36" s="15"/>
      <c r="C36" s="15"/>
      <c r="D36" s="15"/>
      <c r="E36" s="16"/>
      <c r="F36" s="30"/>
    </row>
    <row r="38" spans="1:6" x14ac:dyDescent="0.25">
      <c r="D38" s="15"/>
    </row>
    <row r="39" spans="1:6" x14ac:dyDescent="0.25">
      <c r="D39" s="15"/>
    </row>
  </sheetData>
  <pageMargins left="0.23622047244094488" right="0.23622047244094488" top="0.23622047244094488" bottom="0.23622047244094488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44"/>
  <sheetViews>
    <sheetView topLeftCell="A7" workbookViewId="0">
      <selection activeCell="E38" sqref="E38"/>
    </sheetView>
  </sheetViews>
  <sheetFormatPr defaultRowHeight="15" x14ac:dyDescent="0.25"/>
  <cols>
    <col min="1" max="1" width="4" bestFit="1" customWidth="1"/>
    <col min="2" max="2" width="20.28515625" bestFit="1" customWidth="1"/>
    <col min="3" max="3" width="24.7109375" bestFit="1" customWidth="1"/>
    <col min="4" max="4" width="28.85546875" bestFit="1" customWidth="1"/>
    <col min="5" max="5" width="10.42578125" style="6" customWidth="1"/>
    <col min="6" max="6" width="34.5703125" customWidth="1"/>
  </cols>
  <sheetData>
    <row r="2" spans="1:6" ht="18.75" x14ac:dyDescent="0.3">
      <c r="B2" s="11" t="s">
        <v>12</v>
      </c>
      <c r="C2" s="3"/>
      <c r="D2" s="3"/>
    </row>
    <row r="3" spans="1:6" x14ac:dyDescent="0.25">
      <c r="B3" s="8" t="s">
        <v>6</v>
      </c>
      <c r="C3" s="8"/>
      <c r="D3" s="3"/>
      <c r="E3" s="6">
        <v>11.53888888888889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73</v>
      </c>
      <c r="B5" s="15" t="s">
        <v>38</v>
      </c>
      <c r="C5" s="15" t="s">
        <v>166</v>
      </c>
      <c r="D5" s="15" t="s">
        <v>30</v>
      </c>
      <c r="E5" s="16">
        <v>0.5493055555555556</v>
      </c>
      <c r="F5" s="10" t="s">
        <v>167</v>
      </c>
    </row>
    <row r="6" spans="1:6" x14ac:dyDescent="0.25">
      <c r="A6">
        <v>74</v>
      </c>
      <c r="B6" s="15" t="s">
        <v>33</v>
      </c>
      <c r="C6" s="15" t="s">
        <v>34</v>
      </c>
      <c r="D6" s="15" t="s">
        <v>30</v>
      </c>
      <c r="E6" s="16">
        <f t="shared" ref="E6:E43" si="0">E5+1/480</f>
        <v>0.55138888888888893</v>
      </c>
      <c r="F6" s="10" t="s">
        <v>167</v>
      </c>
    </row>
    <row r="7" spans="1:6" x14ac:dyDescent="0.25">
      <c r="A7">
        <v>75</v>
      </c>
      <c r="B7" s="15" t="s">
        <v>149</v>
      </c>
      <c r="C7" s="15" t="s">
        <v>150</v>
      </c>
      <c r="D7" s="15" t="s">
        <v>30</v>
      </c>
      <c r="E7" s="16">
        <f t="shared" si="0"/>
        <v>0.55347222222222225</v>
      </c>
      <c r="F7" s="10" t="s">
        <v>167</v>
      </c>
    </row>
    <row r="8" spans="1:6" x14ac:dyDescent="0.25">
      <c r="A8">
        <v>76</v>
      </c>
      <c r="B8" s="15" t="s">
        <v>32</v>
      </c>
      <c r="C8" s="15" t="s">
        <v>168</v>
      </c>
      <c r="D8" s="15" t="s">
        <v>30</v>
      </c>
      <c r="E8" s="16">
        <f t="shared" si="0"/>
        <v>0.55555555555555558</v>
      </c>
      <c r="F8" s="10" t="s">
        <v>167</v>
      </c>
    </row>
    <row r="9" spans="1:6" x14ac:dyDescent="0.25">
      <c r="A9">
        <v>77</v>
      </c>
      <c r="B9" s="15" t="s">
        <v>159</v>
      </c>
      <c r="C9" s="15" t="s">
        <v>160</v>
      </c>
      <c r="D9" s="15" t="s">
        <v>25</v>
      </c>
      <c r="E9" s="16">
        <f t="shared" si="0"/>
        <v>0.55763888888888891</v>
      </c>
      <c r="F9" s="25" t="s">
        <v>25</v>
      </c>
    </row>
    <row r="10" spans="1:6" x14ac:dyDescent="0.25">
      <c r="A10">
        <v>78</v>
      </c>
      <c r="B10" s="15" t="s">
        <v>169</v>
      </c>
      <c r="C10" s="15" t="s">
        <v>170</v>
      </c>
      <c r="D10" s="15" t="s">
        <v>25</v>
      </c>
      <c r="E10" s="16">
        <f t="shared" si="0"/>
        <v>0.55972222222222223</v>
      </c>
      <c r="F10" s="25" t="s">
        <v>25</v>
      </c>
    </row>
    <row r="11" spans="1:6" x14ac:dyDescent="0.25">
      <c r="A11">
        <v>79</v>
      </c>
      <c r="B11" s="15" t="s">
        <v>171</v>
      </c>
      <c r="C11" s="15" t="s">
        <v>172</v>
      </c>
      <c r="D11" s="15" t="s">
        <v>25</v>
      </c>
      <c r="E11" s="16">
        <f t="shared" si="0"/>
        <v>0.56180555555555556</v>
      </c>
      <c r="F11" s="25" t="s">
        <v>25</v>
      </c>
    </row>
    <row r="12" spans="1:6" x14ac:dyDescent="0.25">
      <c r="A12">
        <v>80</v>
      </c>
      <c r="B12" s="15" t="s">
        <v>163</v>
      </c>
      <c r="C12" s="15" t="s">
        <v>164</v>
      </c>
      <c r="D12" s="15"/>
      <c r="E12" s="16">
        <f t="shared" si="0"/>
        <v>0.56388888888888888</v>
      </c>
      <c r="F12" s="25" t="s">
        <v>18</v>
      </c>
    </row>
    <row r="13" spans="1:6" x14ac:dyDescent="0.25">
      <c r="A13">
        <v>81</v>
      </c>
      <c r="B13" s="15" t="s">
        <v>173</v>
      </c>
      <c r="C13" s="15" t="s">
        <v>174</v>
      </c>
      <c r="D13" s="15"/>
      <c r="E13" s="16">
        <f t="shared" si="0"/>
        <v>0.56597222222222221</v>
      </c>
      <c r="F13" s="25" t="s">
        <v>18</v>
      </c>
    </row>
    <row r="14" spans="1:6" x14ac:dyDescent="0.25">
      <c r="A14">
        <v>82</v>
      </c>
      <c r="B14" s="15" t="s">
        <v>143</v>
      </c>
      <c r="C14" s="15" t="s">
        <v>144</v>
      </c>
      <c r="D14" s="15" t="s">
        <v>19</v>
      </c>
      <c r="E14" s="16">
        <f t="shared" si="0"/>
        <v>0.56805555555555554</v>
      </c>
      <c r="F14" s="25" t="s">
        <v>18</v>
      </c>
    </row>
    <row r="15" spans="1:6" x14ac:dyDescent="0.25">
      <c r="A15">
        <v>83</v>
      </c>
      <c r="B15" s="15" t="s">
        <v>58</v>
      </c>
      <c r="C15" s="15" t="s">
        <v>59</v>
      </c>
      <c r="D15" s="15" t="s">
        <v>19</v>
      </c>
      <c r="E15" s="16">
        <f t="shared" si="0"/>
        <v>0.57013888888888886</v>
      </c>
      <c r="F15" s="25" t="s">
        <v>18</v>
      </c>
    </row>
    <row r="16" spans="1:6" x14ac:dyDescent="0.25">
      <c r="A16">
        <v>84</v>
      </c>
      <c r="B16" s="15" t="s">
        <v>55</v>
      </c>
      <c r="C16" s="15" t="s">
        <v>56</v>
      </c>
      <c r="D16" s="15" t="s">
        <v>19</v>
      </c>
      <c r="E16" s="16">
        <f t="shared" si="0"/>
        <v>0.57222222222222219</v>
      </c>
      <c r="F16" s="33" t="s">
        <v>57</v>
      </c>
    </row>
    <row r="17" spans="1:29" s="2" customFormat="1" x14ac:dyDescent="0.25">
      <c r="A17">
        <v>85</v>
      </c>
      <c r="B17" s="15" t="s">
        <v>175</v>
      </c>
      <c r="C17" s="15" t="s">
        <v>176</v>
      </c>
      <c r="D17" s="15" t="s">
        <v>30</v>
      </c>
      <c r="E17" s="16">
        <f t="shared" si="0"/>
        <v>0.57430555555555551</v>
      </c>
      <c r="F17" s="10" t="s">
        <v>177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2" customFormat="1" x14ac:dyDescent="0.25">
      <c r="A18">
        <v>86</v>
      </c>
      <c r="B18" s="15" t="s">
        <v>146</v>
      </c>
      <c r="C18" s="15" t="s">
        <v>147</v>
      </c>
      <c r="D18" s="15" t="s">
        <v>30</v>
      </c>
      <c r="E18" s="16">
        <f t="shared" si="0"/>
        <v>0.57638888888888884</v>
      </c>
      <c r="F18" s="10" t="s">
        <v>177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2" customFormat="1" x14ac:dyDescent="0.25">
      <c r="A19">
        <v>87</v>
      </c>
      <c r="B19" s="17" t="s">
        <v>178</v>
      </c>
      <c r="C19" s="15" t="s">
        <v>179</v>
      </c>
      <c r="D19" s="15" t="s">
        <v>30</v>
      </c>
      <c r="E19" s="16">
        <f t="shared" si="0"/>
        <v>0.57847222222222217</v>
      </c>
      <c r="F19" s="10" t="s">
        <v>177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>
        <v>88</v>
      </c>
      <c r="B20" s="17" t="s">
        <v>180</v>
      </c>
      <c r="C20" s="15" t="s">
        <v>181</v>
      </c>
      <c r="D20" s="15" t="s">
        <v>30</v>
      </c>
      <c r="E20" s="16">
        <f t="shared" si="0"/>
        <v>0.58055555555555549</v>
      </c>
      <c r="F20" s="10" t="s">
        <v>177</v>
      </c>
    </row>
    <row r="21" spans="1:29" x14ac:dyDescent="0.25">
      <c r="A21">
        <v>89</v>
      </c>
      <c r="B21" s="17" t="s">
        <v>140</v>
      </c>
      <c r="C21" s="15" t="s">
        <v>141</v>
      </c>
      <c r="D21" s="15" t="s">
        <v>30</v>
      </c>
      <c r="E21" s="16">
        <f t="shared" si="0"/>
        <v>0.58263888888888882</v>
      </c>
      <c r="F21" s="32" t="s">
        <v>39</v>
      </c>
    </row>
    <row r="22" spans="1:29" x14ac:dyDescent="0.25">
      <c r="A22">
        <v>90</v>
      </c>
      <c r="B22" s="17" t="s">
        <v>155</v>
      </c>
      <c r="C22" s="17" t="s">
        <v>156</v>
      </c>
      <c r="D22" s="15" t="s">
        <v>182</v>
      </c>
      <c r="E22" s="16">
        <f t="shared" si="0"/>
        <v>0.58472222222222214</v>
      </c>
      <c r="F22" s="32" t="s">
        <v>39</v>
      </c>
    </row>
    <row r="23" spans="1:29" x14ac:dyDescent="0.25">
      <c r="A23">
        <v>91</v>
      </c>
      <c r="B23" s="17" t="s">
        <v>67</v>
      </c>
      <c r="C23" s="17" t="s">
        <v>68</v>
      </c>
      <c r="D23" s="15" t="s">
        <v>182</v>
      </c>
      <c r="E23" s="16">
        <f>E22+1/480</f>
        <v>0.58680555555555547</v>
      </c>
      <c r="F23" s="32" t="s">
        <v>39</v>
      </c>
    </row>
    <row r="24" spans="1:29" x14ac:dyDescent="0.25">
      <c r="A24">
        <v>92</v>
      </c>
      <c r="B24" s="17" t="s">
        <v>116</v>
      </c>
      <c r="C24" s="17" t="s">
        <v>152</v>
      </c>
      <c r="D24" t="s">
        <v>27</v>
      </c>
      <c r="E24" s="16">
        <f t="shared" si="0"/>
        <v>0.5888888888888888</v>
      </c>
      <c r="F24" s="10" t="s">
        <v>27</v>
      </c>
    </row>
    <row r="25" spans="1:29" x14ac:dyDescent="0.25">
      <c r="A25">
        <v>93</v>
      </c>
      <c r="B25" s="17" t="s">
        <v>153</v>
      </c>
      <c r="C25" s="17" t="s">
        <v>154</v>
      </c>
      <c r="D25" t="s">
        <v>27</v>
      </c>
      <c r="E25" s="16">
        <f t="shared" si="0"/>
        <v>0.59097222222222212</v>
      </c>
      <c r="F25" s="10" t="s">
        <v>27</v>
      </c>
    </row>
    <row r="26" spans="1:29" x14ac:dyDescent="0.25">
      <c r="A26">
        <v>94</v>
      </c>
      <c r="B26" s="29" t="s">
        <v>60</v>
      </c>
      <c r="C26" s="17" t="s">
        <v>61</v>
      </c>
      <c r="D26" t="s">
        <v>27</v>
      </c>
      <c r="E26" s="16">
        <f t="shared" si="0"/>
        <v>0.59305555555555545</v>
      </c>
      <c r="F26" s="10" t="s">
        <v>27</v>
      </c>
    </row>
    <row r="27" spans="1:29" x14ac:dyDescent="0.25">
      <c r="A27">
        <v>95</v>
      </c>
      <c r="B27" s="17" t="s">
        <v>183</v>
      </c>
      <c r="C27" s="17" t="s">
        <v>184</v>
      </c>
      <c r="D27" s="15" t="s">
        <v>27</v>
      </c>
      <c r="E27" s="16">
        <f t="shared" si="0"/>
        <v>0.59513888888888877</v>
      </c>
      <c r="F27" s="10" t="s">
        <v>27</v>
      </c>
    </row>
    <row r="28" spans="1:29" x14ac:dyDescent="0.25">
      <c r="A28">
        <v>96</v>
      </c>
      <c r="B28" s="17" t="s">
        <v>185</v>
      </c>
      <c r="C28" s="17" t="s">
        <v>186</v>
      </c>
      <c r="D28" s="15" t="s">
        <v>41</v>
      </c>
      <c r="E28" s="16">
        <f t="shared" si="0"/>
        <v>0.5972222222222221</v>
      </c>
      <c r="F28" s="10" t="s">
        <v>187</v>
      </c>
    </row>
    <row r="29" spans="1:29" x14ac:dyDescent="0.25">
      <c r="A29">
        <v>97</v>
      </c>
      <c r="B29" s="17" t="s">
        <v>62</v>
      </c>
      <c r="C29" s="17" t="s">
        <v>63</v>
      </c>
      <c r="D29" s="15" t="s">
        <v>41</v>
      </c>
      <c r="E29" s="16">
        <f t="shared" si="0"/>
        <v>0.59930555555555542</v>
      </c>
      <c r="F29" s="10" t="s">
        <v>187</v>
      </c>
    </row>
    <row r="30" spans="1:29" x14ac:dyDescent="0.25">
      <c r="A30">
        <v>98</v>
      </c>
      <c r="B30" s="17" t="s">
        <v>53</v>
      </c>
      <c r="C30" s="17" t="s">
        <v>54</v>
      </c>
      <c r="D30" s="15" t="s">
        <v>41</v>
      </c>
      <c r="E30" s="16">
        <f t="shared" si="0"/>
        <v>0.60138888888888875</v>
      </c>
      <c r="F30" s="10" t="s">
        <v>187</v>
      </c>
    </row>
    <row r="31" spans="1:29" x14ac:dyDescent="0.25">
      <c r="A31">
        <v>99</v>
      </c>
      <c r="B31" s="17" t="s">
        <v>64</v>
      </c>
      <c r="C31" s="17" t="s">
        <v>188</v>
      </c>
      <c r="D31" s="15" t="s">
        <v>41</v>
      </c>
      <c r="E31" s="16">
        <f t="shared" si="0"/>
        <v>0.60347222222222208</v>
      </c>
      <c r="F31" s="10" t="s">
        <v>187</v>
      </c>
    </row>
    <row r="32" spans="1:29" x14ac:dyDescent="0.25">
      <c r="A32">
        <v>100</v>
      </c>
      <c r="B32" s="17" t="s">
        <v>157</v>
      </c>
      <c r="C32" s="17" t="s">
        <v>158</v>
      </c>
      <c r="D32" s="15" t="s">
        <v>189</v>
      </c>
      <c r="E32" s="16">
        <f t="shared" si="0"/>
        <v>0.6055555555555554</v>
      </c>
      <c r="F32" s="32" t="s">
        <v>20</v>
      </c>
    </row>
    <row r="33" spans="1:6" x14ac:dyDescent="0.25">
      <c r="A33">
        <v>101</v>
      </c>
      <c r="B33" s="17" t="s">
        <v>40</v>
      </c>
      <c r="C33" s="17" t="s">
        <v>190</v>
      </c>
      <c r="D33" t="s">
        <v>75</v>
      </c>
      <c r="E33" s="16">
        <f t="shared" si="0"/>
        <v>0.60763888888888873</v>
      </c>
      <c r="F33" s="32" t="s">
        <v>20</v>
      </c>
    </row>
    <row r="34" spans="1:6" x14ac:dyDescent="0.25">
      <c r="A34">
        <v>102</v>
      </c>
      <c r="B34" s="17" t="s">
        <v>191</v>
      </c>
      <c r="C34" s="17" t="s">
        <v>192</v>
      </c>
      <c r="E34" s="16">
        <f t="shared" si="0"/>
        <v>0.60972222222222205</v>
      </c>
      <c r="F34" s="32" t="s">
        <v>20</v>
      </c>
    </row>
    <row r="35" spans="1:6" x14ac:dyDescent="0.25">
      <c r="A35">
        <v>103</v>
      </c>
      <c r="B35" s="17" t="s">
        <v>193</v>
      </c>
      <c r="C35" s="17" t="s">
        <v>194</v>
      </c>
      <c r="D35" t="s">
        <v>189</v>
      </c>
      <c r="E35" s="16">
        <f t="shared" si="0"/>
        <v>0.61180555555555538</v>
      </c>
      <c r="F35" s="32" t="s">
        <v>20</v>
      </c>
    </row>
    <row r="36" spans="1:6" x14ac:dyDescent="0.25">
      <c r="B36" s="17"/>
      <c r="C36" s="17"/>
      <c r="E36" s="16"/>
      <c r="F36" s="31"/>
    </row>
    <row r="37" spans="1:6" x14ac:dyDescent="0.25">
      <c r="B37" s="17"/>
      <c r="C37" s="15"/>
      <c r="D37" s="15"/>
      <c r="E37" s="16"/>
      <c r="F37" s="32"/>
    </row>
    <row r="38" spans="1:6" x14ac:dyDescent="0.25">
      <c r="B38" s="17"/>
      <c r="C38" s="15"/>
      <c r="D38" s="15"/>
      <c r="E38" s="16"/>
      <c r="F38" s="32"/>
    </row>
    <row r="39" spans="1:6" x14ac:dyDescent="0.25">
      <c r="B39" s="17"/>
      <c r="C39" s="17"/>
      <c r="D39" s="15"/>
      <c r="E39" s="16"/>
      <c r="F39" s="32"/>
    </row>
    <row r="40" spans="1:6" x14ac:dyDescent="0.25">
      <c r="B40" s="17"/>
      <c r="C40" s="17"/>
      <c r="D40" s="15"/>
      <c r="E40" s="16"/>
      <c r="F40" s="32"/>
    </row>
    <row r="41" spans="1:6" x14ac:dyDescent="0.25">
      <c r="B41" s="29"/>
      <c r="C41" s="17"/>
      <c r="E41" s="16"/>
      <c r="F41" s="32"/>
    </row>
    <row r="42" spans="1:6" x14ac:dyDescent="0.25">
      <c r="B42" s="29"/>
      <c r="C42" s="17"/>
      <c r="E42" s="16"/>
      <c r="F42" s="32"/>
    </row>
    <row r="43" spans="1:6" x14ac:dyDescent="0.25">
      <c r="B43" s="29"/>
      <c r="C43" s="17"/>
      <c r="E43" s="16"/>
      <c r="F43" s="32"/>
    </row>
    <row r="44" spans="1:6" x14ac:dyDescent="0.25">
      <c r="A44">
        <v>112</v>
      </c>
      <c r="B44" s="17"/>
      <c r="C44" s="17"/>
    </row>
  </sheetData>
  <pageMargins left="0.23622047244094488" right="0.23622047244094488" top="0.23622047244094488" bottom="0.23622047244094488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10" workbookViewId="0">
      <selection activeCell="F41" sqref="F41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6.7109375" bestFit="1" customWidth="1"/>
    <col min="4" max="4" width="30.7109375" bestFit="1" customWidth="1"/>
    <col min="5" max="5" width="11.42578125" style="4" customWidth="1"/>
    <col min="6" max="6" width="27.5703125" customWidth="1"/>
  </cols>
  <sheetData>
    <row r="1" spans="1:6" x14ac:dyDescent="0.25">
      <c r="B1" s="3"/>
      <c r="E1" s="6"/>
    </row>
    <row r="2" spans="1:6" ht="18.75" x14ac:dyDescent="0.25">
      <c r="B2" s="9" t="s">
        <v>13</v>
      </c>
      <c r="C2" s="24" t="s">
        <v>17</v>
      </c>
      <c r="D2" s="3"/>
      <c r="E2" s="6"/>
    </row>
    <row r="3" spans="1:6" x14ac:dyDescent="0.25">
      <c r="B3" s="8" t="s">
        <v>6</v>
      </c>
      <c r="C3" s="3"/>
      <c r="D3" s="3"/>
      <c r="E3" s="6">
        <v>11.613888888888889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104</v>
      </c>
      <c r="B5" s="12" t="s">
        <v>195</v>
      </c>
      <c r="C5" s="12" t="s">
        <v>196</v>
      </c>
      <c r="D5" s="12" t="s">
        <v>189</v>
      </c>
      <c r="E5" s="13">
        <v>0.62430555555555556</v>
      </c>
      <c r="F5" s="25" t="s">
        <v>21</v>
      </c>
    </row>
    <row r="6" spans="1:6" x14ac:dyDescent="0.25">
      <c r="A6">
        <v>105</v>
      </c>
      <c r="B6" t="s">
        <v>64</v>
      </c>
      <c r="C6" s="12" t="s">
        <v>188</v>
      </c>
      <c r="D6" s="12" t="s">
        <v>41</v>
      </c>
      <c r="E6" s="13">
        <f>E5+1/500</f>
        <v>0.62630555555555556</v>
      </c>
      <c r="F6" s="25" t="s">
        <v>21</v>
      </c>
    </row>
    <row r="7" spans="1:6" x14ac:dyDescent="0.25">
      <c r="A7">
        <v>106</v>
      </c>
      <c r="B7" s="12" t="s">
        <v>169</v>
      </c>
      <c r="C7" s="12" t="s">
        <v>170</v>
      </c>
      <c r="D7" s="12" t="s">
        <v>25</v>
      </c>
      <c r="E7" s="13">
        <f t="shared" ref="E7:E39" si="0">E6+1/720</f>
        <v>0.62769444444444444</v>
      </c>
      <c r="F7" s="25" t="s">
        <v>21</v>
      </c>
    </row>
    <row r="8" spans="1:6" x14ac:dyDescent="0.25">
      <c r="A8">
        <v>107</v>
      </c>
      <c r="B8" t="s">
        <v>171</v>
      </c>
      <c r="C8" s="12" t="s">
        <v>172</v>
      </c>
      <c r="D8" s="12" t="s">
        <v>25</v>
      </c>
      <c r="E8" s="13">
        <f t="shared" si="0"/>
        <v>0.62908333333333333</v>
      </c>
      <c r="F8" s="25" t="s">
        <v>21</v>
      </c>
    </row>
    <row r="9" spans="1:6" x14ac:dyDescent="0.25">
      <c r="A9">
        <v>108</v>
      </c>
      <c r="B9" s="29" t="s">
        <v>81</v>
      </c>
      <c r="C9" s="12" t="s">
        <v>82</v>
      </c>
      <c r="D9" s="12" t="s">
        <v>30</v>
      </c>
      <c r="E9" s="13">
        <v>0.63055555555555554</v>
      </c>
      <c r="F9" s="25" t="s">
        <v>197</v>
      </c>
    </row>
    <row r="10" spans="1:6" x14ac:dyDescent="0.25">
      <c r="A10">
        <v>109</v>
      </c>
      <c r="B10" s="29" t="s">
        <v>198</v>
      </c>
      <c r="C10" s="12" t="s">
        <v>137</v>
      </c>
      <c r="D10" s="12" t="s">
        <v>30</v>
      </c>
      <c r="E10" s="13">
        <f t="shared" si="0"/>
        <v>0.63194444444444442</v>
      </c>
      <c r="F10" s="25" t="s">
        <v>197</v>
      </c>
    </row>
    <row r="11" spans="1:6" x14ac:dyDescent="0.25">
      <c r="A11">
        <v>110</v>
      </c>
      <c r="B11" s="12" t="s">
        <v>199</v>
      </c>
      <c r="C11" s="12" t="s">
        <v>200</v>
      </c>
      <c r="D11" s="12" t="s">
        <v>30</v>
      </c>
      <c r="E11" s="13">
        <f t="shared" si="0"/>
        <v>0.6333333333333333</v>
      </c>
      <c r="F11" s="25" t="s">
        <v>197</v>
      </c>
    </row>
    <row r="12" spans="1:6" x14ac:dyDescent="0.25">
      <c r="A12">
        <v>111</v>
      </c>
      <c r="B12" s="12" t="s">
        <v>38</v>
      </c>
      <c r="C12" s="12" t="s">
        <v>166</v>
      </c>
      <c r="D12" s="12" t="s">
        <v>30</v>
      </c>
      <c r="E12" s="13">
        <v>0.63541666666666663</v>
      </c>
      <c r="F12" s="25" t="s">
        <v>201</v>
      </c>
    </row>
    <row r="13" spans="1:6" x14ac:dyDescent="0.25">
      <c r="A13">
        <v>112</v>
      </c>
      <c r="B13" s="12" t="s">
        <v>32</v>
      </c>
      <c r="C13" s="12" t="s">
        <v>168</v>
      </c>
      <c r="D13" s="12" t="s">
        <v>30</v>
      </c>
      <c r="E13" s="13">
        <f>E12+1/720</f>
        <v>0.63680555555555551</v>
      </c>
      <c r="F13" s="25" t="s">
        <v>201</v>
      </c>
    </row>
    <row r="14" spans="1:6" x14ac:dyDescent="0.25">
      <c r="A14">
        <v>113</v>
      </c>
      <c r="B14" s="12" t="s">
        <v>33</v>
      </c>
      <c r="C14" s="12" t="s">
        <v>34</v>
      </c>
      <c r="D14" s="12" t="s">
        <v>30</v>
      </c>
      <c r="E14" s="13">
        <f>E13+1/720</f>
        <v>0.6381944444444444</v>
      </c>
      <c r="F14" s="25" t="s">
        <v>201</v>
      </c>
    </row>
    <row r="15" spans="1:6" x14ac:dyDescent="0.25">
      <c r="A15">
        <v>114</v>
      </c>
      <c r="B15" s="12" t="s">
        <v>180</v>
      </c>
      <c r="C15" s="12" t="s">
        <v>181</v>
      </c>
      <c r="D15" s="12" t="s">
        <v>30</v>
      </c>
      <c r="E15" s="13">
        <f t="shared" si="0"/>
        <v>0.63958333333333328</v>
      </c>
      <c r="F15" s="25" t="s">
        <v>201</v>
      </c>
    </row>
    <row r="16" spans="1:6" x14ac:dyDescent="0.25">
      <c r="A16">
        <v>115</v>
      </c>
      <c r="B16" s="12" t="s">
        <v>175</v>
      </c>
      <c r="C16" s="12" t="s">
        <v>176</v>
      </c>
      <c r="D16" s="12" t="s">
        <v>30</v>
      </c>
      <c r="E16" s="13">
        <v>0.64166666666666672</v>
      </c>
      <c r="F16" s="25" t="s">
        <v>202</v>
      </c>
    </row>
    <row r="17" spans="1:6" x14ac:dyDescent="0.25">
      <c r="A17">
        <v>116</v>
      </c>
      <c r="B17" s="12" t="s">
        <v>140</v>
      </c>
      <c r="C17" s="12" t="s">
        <v>203</v>
      </c>
      <c r="D17" s="12" t="s">
        <v>30</v>
      </c>
      <c r="E17" s="13">
        <f t="shared" si="0"/>
        <v>0.6430555555555556</v>
      </c>
      <c r="F17" s="25" t="s">
        <v>202</v>
      </c>
    </row>
    <row r="18" spans="1:6" x14ac:dyDescent="0.25">
      <c r="A18">
        <v>117</v>
      </c>
      <c r="B18" s="12" t="s">
        <v>178</v>
      </c>
      <c r="C18" s="12" t="s">
        <v>179</v>
      </c>
      <c r="D18" s="12" t="s">
        <v>30</v>
      </c>
      <c r="E18" s="13">
        <f t="shared" si="0"/>
        <v>0.64444444444444449</v>
      </c>
      <c r="F18" s="25" t="s">
        <v>202</v>
      </c>
    </row>
    <row r="19" spans="1:6" x14ac:dyDescent="0.25">
      <c r="A19">
        <v>118</v>
      </c>
      <c r="B19" s="12" t="s">
        <v>40</v>
      </c>
      <c r="C19" s="12" t="s">
        <v>190</v>
      </c>
      <c r="D19" s="12" t="s">
        <v>75</v>
      </c>
      <c r="E19" s="13">
        <v>0.64652777777777781</v>
      </c>
      <c r="F19" s="10" t="s">
        <v>24</v>
      </c>
    </row>
    <row r="20" spans="1:6" x14ac:dyDescent="0.25">
      <c r="A20">
        <v>119</v>
      </c>
      <c r="B20" s="12" t="s">
        <v>29</v>
      </c>
      <c r="C20" s="12" t="s">
        <v>204</v>
      </c>
      <c r="D20" s="12" t="s">
        <v>19</v>
      </c>
      <c r="E20" s="13">
        <f t="shared" si="0"/>
        <v>0.6479166666666667</v>
      </c>
      <c r="F20" s="10" t="s">
        <v>24</v>
      </c>
    </row>
    <row r="21" spans="1:6" x14ac:dyDescent="0.25">
      <c r="A21">
        <v>120</v>
      </c>
      <c r="B21" s="12" t="s">
        <v>205</v>
      </c>
      <c r="C21" s="12" t="s">
        <v>206</v>
      </c>
      <c r="D21" s="12"/>
      <c r="E21" s="13">
        <f t="shared" si="0"/>
        <v>0.64930555555555558</v>
      </c>
      <c r="F21" s="10" t="s">
        <v>24</v>
      </c>
    </row>
    <row r="22" spans="1:6" x14ac:dyDescent="0.25">
      <c r="A22">
        <v>121</v>
      </c>
      <c r="B22" s="14" t="s">
        <v>207</v>
      </c>
      <c r="C22" s="12" t="s">
        <v>208</v>
      </c>
      <c r="D22" s="12" t="s">
        <v>23</v>
      </c>
      <c r="E22" s="13">
        <f t="shared" si="0"/>
        <v>0.65069444444444446</v>
      </c>
      <c r="F22" s="10" t="s">
        <v>24</v>
      </c>
    </row>
    <row r="23" spans="1:6" x14ac:dyDescent="0.25">
      <c r="A23">
        <v>122</v>
      </c>
      <c r="B23" s="12" t="s">
        <v>193</v>
      </c>
      <c r="C23" s="12" t="s">
        <v>194</v>
      </c>
      <c r="D23" s="12" t="s">
        <v>189</v>
      </c>
      <c r="E23" s="13">
        <v>0.65277777777777779</v>
      </c>
      <c r="F23" s="10" t="s">
        <v>162</v>
      </c>
    </row>
    <row r="24" spans="1:6" x14ac:dyDescent="0.25">
      <c r="A24">
        <v>123</v>
      </c>
      <c r="B24" s="12" t="s">
        <v>209</v>
      </c>
      <c r="C24" s="12" t="s">
        <v>210</v>
      </c>
      <c r="D24" s="34"/>
      <c r="E24" s="13">
        <f t="shared" si="0"/>
        <v>0.65416666666666667</v>
      </c>
      <c r="F24" s="10" t="s">
        <v>162</v>
      </c>
    </row>
    <row r="25" spans="1:6" x14ac:dyDescent="0.25">
      <c r="A25">
        <v>124</v>
      </c>
      <c r="B25" s="12" t="s">
        <v>211</v>
      </c>
      <c r="C25" s="12" t="s">
        <v>212</v>
      </c>
      <c r="D25" s="12" t="s">
        <v>26</v>
      </c>
      <c r="E25" s="13">
        <f t="shared" si="0"/>
        <v>0.65555555555555556</v>
      </c>
      <c r="F25" s="10" t="s">
        <v>162</v>
      </c>
    </row>
    <row r="26" spans="1:6" x14ac:dyDescent="0.25">
      <c r="A26">
        <v>125</v>
      </c>
      <c r="B26" s="12" t="s">
        <v>213</v>
      </c>
      <c r="C26" s="12" t="s">
        <v>214</v>
      </c>
      <c r="D26" s="12" t="s">
        <v>26</v>
      </c>
      <c r="E26" s="13">
        <f t="shared" si="0"/>
        <v>0.65694444444444444</v>
      </c>
      <c r="F26" s="10" t="s">
        <v>162</v>
      </c>
    </row>
    <row r="27" spans="1:6" x14ac:dyDescent="0.25">
      <c r="A27">
        <v>126</v>
      </c>
      <c r="B27" s="12" t="s">
        <v>77</v>
      </c>
      <c r="C27" s="12" t="s">
        <v>78</v>
      </c>
      <c r="D27" s="12" t="s">
        <v>83</v>
      </c>
      <c r="E27" s="13">
        <v>0.65902777777777777</v>
      </c>
      <c r="F27" s="10" t="s">
        <v>215</v>
      </c>
    </row>
    <row r="28" spans="1:6" x14ac:dyDescent="0.25">
      <c r="A28">
        <v>127</v>
      </c>
      <c r="B28" s="12" t="s">
        <v>185</v>
      </c>
      <c r="C28" s="12" t="s">
        <v>186</v>
      </c>
      <c r="D28" s="12" t="s">
        <v>41</v>
      </c>
      <c r="E28" s="13">
        <f t="shared" si="0"/>
        <v>0.66041666666666665</v>
      </c>
      <c r="F28" s="10" t="s">
        <v>215</v>
      </c>
    </row>
    <row r="29" spans="1:6" x14ac:dyDescent="0.25">
      <c r="A29">
        <v>128</v>
      </c>
      <c r="B29" s="12" t="s">
        <v>216</v>
      </c>
      <c r="C29" s="12" t="s">
        <v>217</v>
      </c>
      <c r="D29" s="12"/>
      <c r="E29" s="13">
        <f t="shared" si="0"/>
        <v>0.66180555555555554</v>
      </c>
      <c r="F29" s="10" t="s">
        <v>215</v>
      </c>
    </row>
    <row r="30" spans="1:6" x14ac:dyDescent="0.25">
      <c r="A30">
        <v>129</v>
      </c>
      <c r="B30" s="12" t="s">
        <v>173</v>
      </c>
      <c r="C30" s="12" t="s">
        <v>174</v>
      </c>
      <c r="D30" s="12"/>
      <c r="E30" s="13">
        <f t="shared" si="0"/>
        <v>0.66319444444444442</v>
      </c>
      <c r="F30" s="10" t="s">
        <v>215</v>
      </c>
    </row>
    <row r="31" spans="1:6" x14ac:dyDescent="0.25">
      <c r="A31">
        <v>130</v>
      </c>
      <c r="B31" s="18" t="s">
        <v>60</v>
      </c>
      <c r="C31" s="18" t="s">
        <v>61</v>
      </c>
      <c r="D31" s="29" t="s">
        <v>85</v>
      </c>
      <c r="E31" s="13">
        <v>0.66527777777777775</v>
      </c>
      <c r="F31" s="10" t="s">
        <v>218</v>
      </c>
    </row>
    <row r="32" spans="1:6" x14ac:dyDescent="0.25">
      <c r="A32">
        <v>131</v>
      </c>
      <c r="B32" s="12" t="s">
        <v>183</v>
      </c>
      <c r="C32" s="12" t="s">
        <v>184</v>
      </c>
      <c r="D32" t="s">
        <v>85</v>
      </c>
      <c r="E32" s="13">
        <f t="shared" si="0"/>
        <v>0.66666666666666663</v>
      </c>
      <c r="F32" s="10" t="s">
        <v>218</v>
      </c>
    </row>
    <row r="33" spans="1:6" x14ac:dyDescent="0.25">
      <c r="A33">
        <v>132</v>
      </c>
      <c r="B33" s="12" t="s">
        <v>219</v>
      </c>
      <c r="C33" s="12" t="s">
        <v>220</v>
      </c>
      <c r="D33" t="s">
        <v>85</v>
      </c>
      <c r="E33" s="13">
        <f t="shared" si="0"/>
        <v>0.66805555555555551</v>
      </c>
      <c r="F33" s="10" t="s">
        <v>218</v>
      </c>
    </row>
    <row r="34" spans="1:6" x14ac:dyDescent="0.25">
      <c r="A34">
        <v>133</v>
      </c>
      <c r="B34" s="12" t="s">
        <v>72</v>
      </c>
      <c r="C34" s="12" t="s">
        <v>71</v>
      </c>
      <c r="D34" t="s">
        <v>85</v>
      </c>
      <c r="E34" s="13">
        <v>0.67013888888888884</v>
      </c>
      <c r="F34" s="10" t="s">
        <v>221</v>
      </c>
    </row>
    <row r="35" spans="1:6" x14ac:dyDescent="0.25">
      <c r="A35">
        <v>134</v>
      </c>
      <c r="B35" s="12" t="s">
        <v>70</v>
      </c>
      <c r="C35" s="12" t="s">
        <v>76</v>
      </c>
      <c r="D35" t="s">
        <v>85</v>
      </c>
      <c r="E35" s="13">
        <f t="shared" si="0"/>
        <v>0.67152777777777772</v>
      </c>
      <c r="F35" s="10" t="s">
        <v>221</v>
      </c>
    </row>
    <row r="36" spans="1:6" x14ac:dyDescent="0.25">
      <c r="A36">
        <v>135</v>
      </c>
      <c r="B36" s="12" t="s">
        <v>73</v>
      </c>
      <c r="C36" s="12" t="s">
        <v>74</v>
      </c>
      <c r="D36" t="s">
        <v>85</v>
      </c>
      <c r="E36" s="13">
        <f t="shared" si="0"/>
        <v>0.67291666666666661</v>
      </c>
      <c r="F36" s="10" t="s">
        <v>221</v>
      </c>
    </row>
    <row r="37" spans="1:6" x14ac:dyDescent="0.25">
      <c r="A37">
        <v>136</v>
      </c>
      <c r="B37" s="12" t="s">
        <v>222</v>
      </c>
      <c r="C37" s="12" t="s">
        <v>223</v>
      </c>
      <c r="D37" t="s">
        <v>224</v>
      </c>
      <c r="E37" s="13">
        <v>0.67499999999999993</v>
      </c>
      <c r="F37" s="10" t="s">
        <v>224</v>
      </c>
    </row>
    <row r="38" spans="1:6" x14ac:dyDescent="0.25">
      <c r="A38">
        <v>137</v>
      </c>
      <c r="B38" s="12" t="s">
        <v>225</v>
      </c>
      <c r="C38" s="12" t="s">
        <v>226</v>
      </c>
      <c r="D38" t="s">
        <v>224</v>
      </c>
      <c r="E38" s="13">
        <f t="shared" si="0"/>
        <v>0.67638888888888882</v>
      </c>
      <c r="F38" s="10" t="s">
        <v>224</v>
      </c>
    </row>
    <row r="39" spans="1:6" x14ac:dyDescent="0.25">
      <c r="A39">
        <v>138</v>
      </c>
      <c r="B39" s="12" t="s">
        <v>227</v>
      </c>
      <c r="C39" s="12" t="s">
        <v>228</v>
      </c>
      <c r="D39" t="s">
        <v>224</v>
      </c>
      <c r="E39" s="13">
        <f t="shared" si="0"/>
        <v>0.6777777777777777</v>
      </c>
      <c r="F39" s="10" t="s">
        <v>224</v>
      </c>
    </row>
  </sheetData>
  <pageMargins left="0.25" right="0.25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6" workbookViewId="0">
      <selection activeCell="D24" sqref="D24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8.42578125" bestFit="1" customWidth="1"/>
    <col min="4" max="4" width="30.7109375" bestFit="1" customWidth="1"/>
    <col min="5" max="5" width="10.85546875" style="4" customWidth="1"/>
    <col min="6" max="6" width="34.5703125" customWidth="1"/>
  </cols>
  <sheetData>
    <row r="1" spans="1:6" x14ac:dyDescent="0.25">
      <c r="B1" s="3"/>
      <c r="C1" s="3"/>
      <c r="D1" s="3"/>
      <c r="E1" s="6"/>
    </row>
    <row r="2" spans="1:6" ht="18.75" x14ac:dyDescent="0.25">
      <c r="B2" s="9" t="s">
        <v>14</v>
      </c>
      <c r="C2" s="24" t="s">
        <v>17</v>
      </c>
      <c r="D2" s="3"/>
      <c r="E2" s="6"/>
    </row>
    <row r="3" spans="1:6" x14ac:dyDescent="0.25">
      <c r="B3" s="8" t="s">
        <v>6</v>
      </c>
      <c r="C3" s="3"/>
      <c r="D3" s="3"/>
      <c r="E3" s="6">
        <v>2.6798611111111112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139</v>
      </c>
      <c r="B5" s="12" t="s">
        <v>198</v>
      </c>
      <c r="C5" s="12" t="s">
        <v>137</v>
      </c>
      <c r="D5" s="12"/>
      <c r="E5" s="13">
        <v>12.690277777777778</v>
      </c>
      <c r="F5" s="19" t="s">
        <v>215</v>
      </c>
    </row>
    <row r="6" spans="1:6" x14ac:dyDescent="0.25">
      <c r="A6">
        <v>140</v>
      </c>
      <c r="B6" s="12" t="s">
        <v>216</v>
      </c>
      <c r="C6" s="12" t="s">
        <v>217</v>
      </c>
      <c r="D6" s="12"/>
      <c r="E6" s="13">
        <f t="shared" ref="E6:E34" si="0">E5+1/720</f>
        <v>12.691666666666666</v>
      </c>
      <c r="F6" s="19" t="s">
        <v>215</v>
      </c>
    </row>
    <row r="7" spans="1:6" x14ac:dyDescent="0.25">
      <c r="A7">
        <v>141</v>
      </c>
      <c r="B7" s="12" t="s">
        <v>229</v>
      </c>
      <c r="C7" s="12" t="s">
        <v>230</v>
      </c>
      <c r="D7" s="12"/>
      <c r="E7" s="13">
        <f t="shared" si="0"/>
        <v>12.693055555555555</v>
      </c>
      <c r="F7" s="19" t="s">
        <v>215</v>
      </c>
    </row>
    <row r="8" spans="1:6" x14ac:dyDescent="0.25">
      <c r="A8">
        <v>142</v>
      </c>
      <c r="B8" s="12" t="s">
        <v>219</v>
      </c>
      <c r="C8" s="12" t="s">
        <v>233</v>
      </c>
      <c r="D8" s="12" t="s">
        <v>27</v>
      </c>
      <c r="E8" s="13">
        <v>0.69513888888888886</v>
      </c>
      <c r="F8" s="19" t="s">
        <v>218</v>
      </c>
    </row>
    <row r="9" spans="1:6" x14ac:dyDescent="0.25">
      <c r="A9">
        <v>143</v>
      </c>
      <c r="B9" s="12" t="s">
        <v>231</v>
      </c>
      <c r="C9" s="12" t="s">
        <v>232</v>
      </c>
      <c r="D9" s="12" t="s">
        <v>27</v>
      </c>
      <c r="E9" s="13">
        <f t="shared" si="0"/>
        <v>0.69652777777777775</v>
      </c>
      <c r="F9" s="19" t="s">
        <v>218</v>
      </c>
    </row>
    <row r="10" spans="1:6" x14ac:dyDescent="0.25">
      <c r="A10">
        <v>144</v>
      </c>
      <c r="B10" s="12" t="s">
        <v>73</v>
      </c>
      <c r="C10" s="12" t="s">
        <v>74</v>
      </c>
      <c r="D10" s="12" t="s">
        <v>27</v>
      </c>
      <c r="E10" s="13">
        <f t="shared" si="0"/>
        <v>0.69791666666666663</v>
      </c>
      <c r="F10" s="19" t="s">
        <v>218</v>
      </c>
    </row>
    <row r="11" spans="1:6" x14ac:dyDescent="0.25">
      <c r="A11">
        <v>145</v>
      </c>
      <c r="B11" s="12" t="s">
        <v>222</v>
      </c>
      <c r="C11" s="12" t="s">
        <v>223</v>
      </c>
      <c r="D11" s="12" t="s">
        <v>224</v>
      </c>
      <c r="E11" s="13">
        <v>0.70000000000000007</v>
      </c>
      <c r="F11" s="19" t="s">
        <v>224</v>
      </c>
    </row>
    <row r="12" spans="1:6" x14ac:dyDescent="0.25">
      <c r="A12">
        <v>146</v>
      </c>
      <c r="B12" s="12" t="s">
        <v>227</v>
      </c>
      <c r="C12" s="12" t="s">
        <v>228</v>
      </c>
      <c r="D12" s="12" t="s">
        <v>224</v>
      </c>
      <c r="E12" s="13">
        <f t="shared" si="0"/>
        <v>0.70138888888888895</v>
      </c>
      <c r="F12" s="19" t="s">
        <v>224</v>
      </c>
    </row>
    <row r="13" spans="1:6" x14ac:dyDescent="0.25">
      <c r="A13">
        <v>147</v>
      </c>
      <c r="B13" s="12" t="s">
        <v>225</v>
      </c>
      <c r="C13" s="12" t="s">
        <v>226</v>
      </c>
      <c r="D13" s="12" t="s">
        <v>224</v>
      </c>
      <c r="E13" s="13">
        <f t="shared" si="0"/>
        <v>0.70277777777777783</v>
      </c>
      <c r="F13" s="19" t="s">
        <v>224</v>
      </c>
    </row>
    <row r="14" spans="1:6" x14ac:dyDescent="0.25">
      <c r="A14">
        <v>148</v>
      </c>
      <c r="B14" s="12" t="s">
        <v>72</v>
      </c>
      <c r="C14" s="12" t="s">
        <v>71</v>
      </c>
      <c r="D14" s="12" t="s">
        <v>27</v>
      </c>
      <c r="E14" s="13">
        <v>0.70486111111111116</v>
      </c>
      <c r="F14" s="19" t="s">
        <v>221</v>
      </c>
    </row>
    <row r="15" spans="1:6" x14ac:dyDescent="0.25">
      <c r="A15">
        <v>149</v>
      </c>
      <c r="B15" s="12" t="s">
        <v>70</v>
      </c>
      <c r="C15" s="12" t="s">
        <v>76</v>
      </c>
      <c r="D15" s="12" t="s">
        <v>27</v>
      </c>
      <c r="E15" s="13">
        <f t="shared" si="0"/>
        <v>0.70625000000000004</v>
      </c>
      <c r="F15" s="19" t="s">
        <v>221</v>
      </c>
    </row>
    <row r="16" spans="1:6" x14ac:dyDescent="0.25">
      <c r="A16">
        <v>150</v>
      </c>
      <c r="B16" s="12" t="s">
        <v>219</v>
      </c>
      <c r="C16" s="12" t="s">
        <v>234</v>
      </c>
      <c r="D16" s="12" t="s">
        <v>27</v>
      </c>
      <c r="E16" s="13">
        <f t="shared" si="0"/>
        <v>0.70763888888888893</v>
      </c>
      <c r="F16" s="19" t="s">
        <v>221</v>
      </c>
    </row>
    <row r="17" spans="1:6" x14ac:dyDescent="0.25">
      <c r="A17">
        <v>151</v>
      </c>
      <c r="B17" s="12" t="s">
        <v>140</v>
      </c>
      <c r="C17" s="12" t="s">
        <v>203</v>
      </c>
      <c r="D17" s="12" t="s">
        <v>30</v>
      </c>
      <c r="E17" s="13">
        <v>0.70972222222222225</v>
      </c>
      <c r="F17" s="19" t="s">
        <v>235</v>
      </c>
    </row>
    <row r="18" spans="1:6" x14ac:dyDescent="0.25">
      <c r="A18">
        <v>152</v>
      </c>
      <c r="B18" s="12" t="s">
        <v>81</v>
      </c>
      <c r="C18" s="12" t="s">
        <v>82</v>
      </c>
      <c r="D18" s="12" t="s">
        <v>30</v>
      </c>
      <c r="E18" s="13">
        <f t="shared" si="0"/>
        <v>0.71111111111111114</v>
      </c>
      <c r="F18" s="19" t="s">
        <v>235</v>
      </c>
    </row>
    <row r="19" spans="1:6" x14ac:dyDescent="0.25">
      <c r="A19">
        <v>153</v>
      </c>
      <c r="B19" s="29" t="s">
        <v>236</v>
      </c>
      <c r="C19" s="12" t="s">
        <v>237</v>
      </c>
      <c r="D19" t="s">
        <v>30</v>
      </c>
      <c r="E19" s="13">
        <f t="shared" si="0"/>
        <v>0.71250000000000002</v>
      </c>
      <c r="F19" s="19" t="s">
        <v>235</v>
      </c>
    </row>
    <row r="20" spans="1:6" x14ac:dyDescent="0.25">
      <c r="A20">
        <v>154</v>
      </c>
      <c r="B20" s="12" t="s">
        <v>238</v>
      </c>
      <c r="C20" s="12" t="s">
        <v>239</v>
      </c>
      <c r="D20" t="s">
        <v>30</v>
      </c>
      <c r="E20" s="13">
        <v>0.71458333333333324</v>
      </c>
      <c r="F20" s="19" t="s">
        <v>201</v>
      </c>
    </row>
    <row r="21" spans="1:6" x14ac:dyDescent="0.25">
      <c r="A21">
        <v>155</v>
      </c>
      <c r="B21" s="12" t="s">
        <v>240</v>
      </c>
      <c r="C21" s="12" t="s">
        <v>241</v>
      </c>
      <c r="D21" t="s">
        <v>30</v>
      </c>
      <c r="E21" s="13">
        <f t="shared" si="0"/>
        <v>0.71597222222222212</v>
      </c>
      <c r="F21" s="19" t="s">
        <v>201</v>
      </c>
    </row>
    <row r="22" spans="1:6" x14ac:dyDescent="0.25">
      <c r="A22">
        <v>156</v>
      </c>
      <c r="B22" s="12" t="s">
        <v>199</v>
      </c>
      <c r="C22" s="12" t="s">
        <v>200</v>
      </c>
      <c r="D22" t="s">
        <v>30</v>
      </c>
      <c r="E22" s="13">
        <f t="shared" si="0"/>
        <v>0.71736111111111101</v>
      </c>
      <c r="F22" s="19" t="s">
        <v>201</v>
      </c>
    </row>
    <row r="23" spans="1:6" x14ac:dyDescent="0.25">
      <c r="A23">
        <v>157</v>
      </c>
      <c r="B23" s="12" t="s">
        <v>229</v>
      </c>
      <c r="C23" s="12" t="s">
        <v>242</v>
      </c>
      <c r="D23" s="12"/>
      <c r="E23" s="13">
        <v>0.71944444444444444</v>
      </c>
      <c r="F23" s="19" t="s">
        <v>24</v>
      </c>
    </row>
    <row r="24" spans="1:6" x14ac:dyDescent="0.25">
      <c r="A24">
        <v>158</v>
      </c>
      <c r="B24" s="12" t="s">
        <v>209</v>
      </c>
      <c r="C24" s="12" t="s">
        <v>210</v>
      </c>
      <c r="D24" s="35"/>
      <c r="E24" s="13">
        <f t="shared" si="0"/>
        <v>0.72083333333333333</v>
      </c>
      <c r="F24" s="19" t="s">
        <v>24</v>
      </c>
    </row>
    <row r="25" spans="1:6" x14ac:dyDescent="0.25">
      <c r="A25">
        <v>159</v>
      </c>
      <c r="B25" s="12" t="s">
        <v>205</v>
      </c>
      <c r="C25" s="12" t="s">
        <v>206</v>
      </c>
      <c r="E25" s="13">
        <f t="shared" si="0"/>
        <v>0.72222222222222221</v>
      </c>
      <c r="F25" s="19" t="s">
        <v>24</v>
      </c>
    </row>
    <row r="26" spans="1:6" x14ac:dyDescent="0.25">
      <c r="A26">
        <v>160</v>
      </c>
      <c r="B26" s="12" t="s">
        <v>79</v>
      </c>
      <c r="C26" s="12" t="s">
        <v>80</v>
      </c>
      <c r="D26" s="12" t="s">
        <v>83</v>
      </c>
      <c r="E26" s="13">
        <f t="shared" si="0"/>
        <v>0.72361111111111109</v>
      </c>
      <c r="F26" s="19" t="s">
        <v>24</v>
      </c>
    </row>
    <row r="27" spans="1:6" x14ac:dyDescent="0.25">
      <c r="A27">
        <v>161</v>
      </c>
      <c r="B27" s="29" t="s">
        <v>29</v>
      </c>
      <c r="C27" s="12" t="s">
        <v>204</v>
      </c>
      <c r="D27" s="12" t="s">
        <v>19</v>
      </c>
      <c r="E27" s="13">
        <v>0.72569444444444453</v>
      </c>
      <c r="F27" s="19" t="s">
        <v>21</v>
      </c>
    </row>
    <row r="28" spans="1:6" x14ac:dyDescent="0.25">
      <c r="A28">
        <v>162</v>
      </c>
      <c r="B28" s="12" t="s">
        <v>243</v>
      </c>
      <c r="C28" s="12" t="s">
        <v>244</v>
      </c>
      <c r="D28" t="s">
        <v>245</v>
      </c>
      <c r="E28" s="13">
        <f t="shared" si="0"/>
        <v>0.72708333333333341</v>
      </c>
      <c r="F28" s="19" t="s">
        <v>21</v>
      </c>
    </row>
    <row r="29" spans="1:6" x14ac:dyDescent="0.25">
      <c r="A29">
        <v>163</v>
      </c>
      <c r="B29" s="12" t="s">
        <v>195</v>
      </c>
      <c r="C29" s="12" t="s">
        <v>196</v>
      </c>
      <c r="D29" t="s">
        <v>245</v>
      </c>
      <c r="E29" s="13">
        <f t="shared" si="0"/>
        <v>0.7284722222222223</v>
      </c>
      <c r="F29" s="19" t="s">
        <v>21</v>
      </c>
    </row>
    <row r="30" spans="1:6" x14ac:dyDescent="0.25">
      <c r="A30">
        <v>164</v>
      </c>
      <c r="B30" s="12" t="s">
        <v>69</v>
      </c>
      <c r="C30" s="12" t="s">
        <v>246</v>
      </c>
      <c r="D30" t="s">
        <v>19</v>
      </c>
      <c r="E30" s="13">
        <f t="shared" si="0"/>
        <v>0.72986111111111118</v>
      </c>
      <c r="F30" s="19" t="s">
        <v>21</v>
      </c>
    </row>
    <row r="31" spans="1:6" x14ac:dyDescent="0.25">
      <c r="A31">
        <v>165</v>
      </c>
      <c r="B31" s="12" t="s">
        <v>211</v>
      </c>
      <c r="C31" s="12" t="s">
        <v>212</v>
      </c>
      <c r="D31" t="s">
        <v>247</v>
      </c>
      <c r="E31" s="13">
        <v>0.7319444444444444</v>
      </c>
      <c r="F31" s="19" t="s">
        <v>162</v>
      </c>
    </row>
    <row r="32" spans="1:6" x14ac:dyDescent="0.25">
      <c r="A32">
        <v>166</v>
      </c>
      <c r="B32" s="12" t="s">
        <v>213</v>
      </c>
      <c r="C32" s="12" t="s">
        <v>214</v>
      </c>
      <c r="D32" t="s">
        <v>247</v>
      </c>
      <c r="E32" s="13">
        <f t="shared" si="0"/>
        <v>0.73333333333333328</v>
      </c>
      <c r="F32" s="19" t="s">
        <v>162</v>
      </c>
    </row>
    <row r="33" spans="1:6" x14ac:dyDescent="0.25">
      <c r="A33">
        <v>167</v>
      </c>
      <c r="B33" s="12" t="s">
        <v>207</v>
      </c>
      <c r="C33" s="12" t="s">
        <v>208</v>
      </c>
      <c r="D33" t="s">
        <v>23</v>
      </c>
      <c r="E33" s="13">
        <f t="shared" si="0"/>
        <v>0.73472222222222217</v>
      </c>
      <c r="F33" s="19" t="s">
        <v>162</v>
      </c>
    </row>
    <row r="34" spans="1:6" x14ac:dyDescent="0.25">
      <c r="A34">
        <v>168</v>
      </c>
      <c r="B34" s="12" t="s">
        <v>248</v>
      </c>
      <c r="C34" s="12" t="s">
        <v>249</v>
      </c>
      <c r="E34" s="13">
        <f t="shared" si="0"/>
        <v>0.73611111111111105</v>
      </c>
      <c r="F34" s="19" t="s">
        <v>162</v>
      </c>
    </row>
    <row r="37" spans="1:6" x14ac:dyDescent="0.25">
      <c r="D37" s="12"/>
    </row>
    <row r="38" spans="1:6" x14ac:dyDescent="0.25">
      <c r="D38" s="12"/>
    </row>
    <row r="39" spans="1:6" x14ac:dyDescent="0.25">
      <c r="F39" s="26"/>
    </row>
    <row r="44" spans="1:6" x14ac:dyDescent="0.25">
      <c r="F44" s="28"/>
    </row>
  </sheetData>
  <pageMargins left="0.25" right="0.25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E15" sqref="E15"/>
    </sheetView>
  </sheetViews>
  <sheetFormatPr defaultRowHeight="15" x14ac:dyDescent="0.25"/>
  <cols>
    <col min="1" max="1" width="4" bestFit="1" customWidth="1"/>
    <col min="2" max="2" width="21.7109375" bestFit="1" customWidth="1"/>
    <col min="3" max="3" width="28.42578125" bestFit="1" customWidth="1"/>
    <col min="4" max="4" width="28.85546875" bestFit="1" customWidth="1"/>
    <col min="5" max="5" width="8.85546875" style="4" customWidth="1"/>
    <col min="6" max="6" width="27.140625" customWidth="1"/>
  </cols>
  <sheetData>
    <row r="1" spans="1:6" x14ac:dyDescent="0.25">
      <c r="B1" s="3"/>
    </row>
    <row r="2" spans="1:6" ht="18.75" x14ac:dyDescent="0.25">
      <c r="B2" s="9" t="s">
        <v>15</v>
      </c>
      <c r="C2" s="24" t="s">
        <v>17</v>
      </c>
    </row>
    <row r="3" spans="1:6" x14ac:dyDescent="0.25">
      <c r="B3" s="8" t="s">
        <v>6</v>
      </c>
      <c r="E3" s="4">
        <v>12.738194444444444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169</v>
      </c>
      <c r="B5" s="12" t="s">
        <v>229</v>
      </c>
      <c r="C5" s="21" t="s">
        <v>242</v>
      </c>
      <c r="D5" s="12"/>
      <c r="E5" s="13">
        <v>0.74861111111111101</v>
      </c>
      <c r="F5" s="19" t="s">
        <v>20</v>
      </c>
    </row>
    <row r="6" spans="1:6" x14ac:dyDescent="0.25">
      <c r="A6">
        <v>170</v>
      </c>
      <c r="B6" s="12" t="s">
        <v>243</v>
      </c>
      <c r="C6" s="12" t="s">
        <v>244</v>
      </c>
      <c r="D6" s="12" t="s">
        <v>245</v>
      </c>
      <c r="E6" s="13">
        <f>E5+1/720</f>
        <v>0.74999999999999989</v>
      </c>
      <c r="F6" s="19" t="s">
        <v>20</v>
      </c>
    </row>
    <row r="7" spans="1:6" x14ac:dyDescent="0.25">
      <c r="A7">
        <v>171</v>
      </c>
      <c r="B7" s="12" t="s">
        <v>248</v>
      </c>
      <c r="C7" s="21" t="s">
        <v>249</v>
      </c>
      <c r="D7" s="12"/>
      <c r="E7" s="13">
        <f t="shared" ref="E7:E16" si="0">E6+1/720</f>
        <v>0.75138888888888877</v>
      </c>
      <c r="F7" s="19" t="s">
        <v>20</v>
      </c>
    </row>
    <row r="8" spans="1:6" x14ac:dyDescent="0.25">
      <c r="A8">
        <v>172</v>
      </c>
      <c r="B8" s="12" t="s">
        <v>250</v>
      </c>
      <c r="C8" s="12" t="s">
        <v>251</v>
      </c>
      <c r="D8" s="12"/>
      <c r="E8" s="13">
        <f t="shared" si="0"/>
        <v>0.75277777777777766</v>
      </c>
      <c r="F8" s="19" t="s">
        <v>20</v>
      </c>
    </row>
    <row r="9" spans="1:6" x14ac:dyDescent="0.25">
      <c r="A9">
        <v>173</v>
      </c>
      <c r="B9" s="12" t="s">
        <v>236</v>
      </c>
      <c r="C9" s="12" t="s">
        <v>237</v>
      </c>
      <c r="D9" s="12" t="s">
        <v>30</v>
      </c>
      <c r="E9" s="13">
        <v>0.75486111111111109</v>
      </c>
      <c r="F9" s="19" t="s">
        <v>28</v>
      </c>
    </row>
    <row r="10" spans="1:6" x14ac:dyDescent="0.25">
      <c r="A10">
        <v>174</v>
      </c>
      <c r="B10" s="12" t="s">
        <v>238</v>
      </c>
      <c r="C10" s="12" t="s">
        <v>239</v>
      </c>
      <c r="D10" s="12" t="s">
        <v>30</v>
      </c>
      <c r="E10" s="13">
        <f t="shared" si="0"/>
        <v>0.75624999999999998</v>
      </c>
      <c r="F10" s="19" t="s">
        <v>28</v>
      </c>
    </row>
    <row r="11" spans="1:6" x14ac:dyDescent="0.25">
      <c r="A11">
        <v>175</v>
      </c>
      <c r="B11" s="12" t="s">
        <v>240</v>
      </c>
      <c r="C11" s="12" t="s">
        <v>241</v>
      </c>
      <c r="D11" s="12" t="s">
        <v>30</v>
      </c>
      <c r="E11" s="13">
        <f t="shared" si="0"/>
        <v>0.75763888888888886</v>
      </c>
      <c r="F11" s="19" t="s">
        <v>28</v>
      </c>
    </row>
    <row r="12" spans="1:6" x14ac:dyDescent="0.25">
      <c r="A12">
        <v>176</v>
      </c>
      <c r="B12" s="12" t="s">
        <v>79</v>
      </c>
      <c r="C12" s="12" t="s">
        <v>80</v>
      </c>
      <c r="D12" s="12" t="s">
        <v>252</v>
      </c>
      <c r="E12" s="13">
        <v>0.7597222222222223</v>
      </c>
      <c r="F12" s="10" t="s">
        <v>18</v>
      </c>
    </row>
    <row r="13" spans="1:6" x14ac:dyDescent="0.25">
      <c r="A13">
        <v>177</v>
      </c>
      <c r="B13" s="18" t="s">
        <v>69</v>
      </c>
      <c r="C13" s="18" t="s">
        <v>253</v>
      </c>
      <c r="D13" s="12" t="s">
        <v>19</v>
      </c>
      <c r="E13" s="13">
        <f t="shared" si="0"/>
        <v>0.76111111111111118</v>
      </c>
      <c r="F13" s="10" t="s">
        <v>18</v>
      </c>
    </row>
    <row r="14" spans="1:6" x14ac:dyDescent="0.25">
      <c r="A14">
        <v>178</v>
      </c>
      <c r="B14" s="12" t="s">
        <v>231</v>
      </c>
      <c r="C14" s="12" t="s">
        <v>232</v>
      </c>
      <c r="D14" s="12" t="s">
        <v>85</v>
      </c>
      <c r="E14" s="13">
        <f t="shared" si="0"/>
        <v>0.76250000000000007</v>
      </c>
      <c r="F14" s="10" t="s">
        <v>18</v>
      </c>
    </row>
    <row r="15" spans="1:6" x14ac:dyDescent="0.25">
      <c r="A15">
        <v>179</v>
      </c>
      <c r="B15" s="12" t="s">
        <v>229</v>
      </c>
      <c r="C15" s="12" t="s">
        <v>230</v>
      </c>
      <c r="D15" s="12"/>
      <c r="E15" s="13">
        <f t="shared" si="0"/>
        <v>0.76388888888888895</v>
      </c>
      <c r="F15" s="10" t="s">
        <v>18</v>
      </c>
    </row>
    <row r="16" spans="1:6" x14ac:dyDescent="0.25">
      <c r="B16" s="18"/>
      <c r="C16" s="12"/>
      <c r="D16" s="12"/>
      <c r="E16" s="13"/>
      <c r="F16" s="30"/>
    </row>
  </sheetData>
  <pageMargins left="0.25" right="0.25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C21" sqref="C21"/>
    </sheetView>
  </sheetViews>
  <sheetFormatPr defaultRowHeight="15" x14ac:dyDescent="0.25"/>
  <cols>
    <col min="1" max="1" width="5.7109375" customWidth="1"/>
    <col min="2" max="2" width="32.7109375" bestFit="1" customWidth="1"/>
    <col min="3" max="3" width="27.42578125" bestFit="1" customWidth="1"/>
    <col min="4" max="4" width="34.85546875" customWidth="1"/>
    <col min="5" max="5" width="8.85546875" style="4" customWidth="1"/>
    <col min="6" max="6" width="28.7109375" customWidth="1"/>
  </cols>
  <sheetData>
    <row r="1" spans="1:6" x14ac:dyDescent="0.25">
      <c r="B1" s="3"/>
    </row>
    <row r="2" spans="1:6" ht="18.75" x14ac:dyDescent="0.25">
      <c r="B2" s="9" t="s">
        <v>16</v>
      </c>
    </row>
    <row r="3" spans="1:6" x14ac:dyDescent="0.25">
      <c r="B3" s="8" t="s">
        <v>6</v>
      </c>
      <c r="E3" s="4">
        <v>14.765972222222222</v>
      </c>
    </row>
    <row r="4" spans="1:6" x14ac:dyDescent="0.25">
      <c r="A4" s="23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180</v>
      </c>
      <c r="B5" s="12" t="s">
        <v>254</v>
      </c>
      <c r="C5" s="12" t="s">
        <v>255</v>
      </c>
      <c r="D5" s="12"/>
      <c r="E5" s="4">
        <v>0.7729166666666667</v>
      </c>
      <c r="F5" s="22"/>
    </row>
    <row r="6" spans="1:6" x14ac:dyDescent="0.25">
      <c r="A6">
        <v>181</v>
      </c>
      <c r="B6" s="12" t="s">
        <v>256</v>
      </c>
      <c r="C6" s="12" t="s">
        <v>257</v>
      </c>
      <c r="D6" s="12"/>
      <c r="E6" s="13">
        <f>E5+1/720</f>
        <v>0.77430555555555558</v>
      </c>
      <c r="F6" s="22"/>
    </row>
    <row r="7" spans="1:6" x14ac:dyDescent="0.25">
      <c r="A7">
        <v>182</v>
      </c>
      <c r="B7" s="18" t="s">
        <v>258</v>
      </c>
      <c r="C7" s="12" t="s">
        <v>259</v>
      </c>
      <c r="D7" s="12"/>
      <c r="E7" s="13">
        <f t="shared" ref="E7:E9" si="0">E6+1/720</f>
        <v>0.77569444444444446</v>
      </c>
      <c r="F7" s="22"/>
    </row>
    <row r="8" spans="1:6" x14ac:dyDescent="0.25">
      <c r="A8">
        <v>183</v>
      </c>
      <c r="B8" s="18" t="s">
        <v>260</v>
      </c>
      <c r="C8" s="12" t="s">
        <v>261</v>
      </c>
      <c r="E8" s="13">
        <f t="shared" si="0"/>
        <v>0.77708333333333335</v>
      </c>
    </row>
    <row r="9" spans="1:6" x14ac:dyDescent="0.25">
      <c r="A9">
        <v>184</v>
      </c>
      <c r="B9" s="18" t="s">
        <v>250</v>
      </c>
      <c r="C9" s="12" t="s">
        <v>251</v>
      </c>
      <c r="E9" s="13">
        <f t="shared" si="0"/>
        <v>0.77847222222222223</v>
      </c>
    </row>
  </sheetData>
  <pageMargins left="0.25" right="0.25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Class 1a - 40cm Led</vt:lpstr>
      <vt:lpstr>Class 1b - 40cm Assisted</vt:lpstr>
      <vt:lpstr>Class 1c - 40cm Unassisted</vt:lpstr>
      <vt:lpstr>Class 2 - 50cm</vt:lpstr>
      <vt:lpstr>Class 3 - 60cm</vt:lpstr>
      <vt:lpstr>Class 4 - 70cm</vt:lpstr>
      <vt:lpstr>Class 5 - 80cm</vt:lpstr>
      <vt:lpstr>Class 6 - 90cm</vt:lpstr>
      <vt:lpstr>Class 7 - 100cm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Lizzy hill</dc:creator>
  <cp:lastModifiedBy>Accounts</cp:lastModifiedBy>
  <cp:lastPrinted>2023-05-10T10:09:59Z</cp:lastPrinted>
  <dcterms:created xsi:type="dcterms:W3CDTF">2019-04-23T13:27:44Z</dcterms:created>
  <dcterms:modified xsi:type="dcterms:W3CDTF">2024-05-30T12:00:42Z</dcterms:modified>
</cp:coreProperties>
</file>