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Documents\Old PC\Pony Club\"/>
    </mc:Choice>
  </mc:AlternateContent>
  <bookViews>
    <workbookView xWindow="945" yWindow="0" windowWidth="27855" windowHeight="13020" firstSheet="1" activeTab="6"/>
  </bookViews>
  <sheets>
    <sheet name="Class 1a - 40cm Led" sheetId="1" r:id="rId1"/>
    <sheet name="Class 1b - 40cm Assisted" sheetId="8" r:id="rId2"/>
    <sheet name="Class 1c - 40cm Unassisted" sheetId="9" r:id="rId3"/>
    <sheet name="Class 2 - 50cm" sheetId="10" r:id="rId4"/>
    <sheet name="Class 3 - 60cm" sheetId="2" r:id="rId5"/>
    <sheet name="Class 4 - 70cm" sheetId="3" r:id="rId6"/>
    <sheet name="Class 5 - 80cm" sheetId="4" r:id="rId7"/>
    <sheet name="Class 6 - 90cm" sheetId="5" r:id="rId8"/>
    <sheet name="Class 7 - 100cm" sheetId="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 l="1"/>
  <c r="G41" i="3"/>
  <c r="G39" i="3"/>
  <c r="G42" i="3"/>
  <c r="G40" i="3"/>
  <c r="G38" i="2"/>
  <c r="G37" i="2"/>
  <c r="G36" i="2"/>
  <c r="G35" i="10"/>
  <c r="G36" i="10"/>
  <c r="G34" i="10"/>
  <c r="G22" i="9"/>
  <c r="G21" i="9"/>
  <c r="G27" i="8"/>
  <c r="F27" i="8"/>
  <c r="G26" i="8"/>
  <c r="G25" i="8"/>
  <c r="G16" i="1"/>
  <c r="G15" i="1"/>
  <c r="G19" i="5"/>
  <c r="F19" i="5"/>
  <c r="G18" i="5"/>
  <c r="G17" i="5"/>
  <c r="F17" i="5"/>
</calcChain>
</file>

<file path=xl/sharedStrings.xml><?xml version="1.0" encoding="utf-8"?>
<sst xmlns="http://schemas.openxmlformats.org/spreadsheetml/2006/main" count="767" uniqueCount="253">
  <si>
    <t>Rider</t>
  </si>
  <si>
    <t>Horse</t>
  </si>
  <si>
    <t>Course walk</t>
  </si>
  <si>
    <t>Representing</t>
  </si>
  <si>
    <t>Team</t>
  </si>
  <si>
    <t>Course change/walk</t>
  </si>
  <si>
    <t>No</t>
  </si>
  <si>
    <t>Class 1a 40cm Lead Rein</t>
  </si>
  <si>
    <t>Class 1b 40cm Assisted</t>
  </si>
  <si>
    <t>Class 1c 40cm Unassisted</t>
  </si>
  <si>
    <t xml:space="preserve">Class 2 50cm </t>
  </si>
  <si>
    <t xml:space="preserve">Class 3 60cm </t>
  </si>
  <si>
    <t>Class 4 70cm</t>
  </si>
  <si>
    <t>Class 5 80cm</t>
  </si>
  <si>
    <t>Class 6 90cm</t>
  </si>
  <si>
    <t>Class 7 100cm</t>
  </si>
  <si>
    <t>Mixed Team Red</t>
  </si>
  <si>
    <t>Quantock PC</t>
  </si>
  <si>
    <t>Mixed Team Orange</t>
  </si>
  <si>
    <t>Mixed Team Yellow</t>
  </si>
  <si>
    <t>Devon and Somerset PC</t>
  </si>
  <si>
    <t>Weston Harriers PC</t>
  </si>
  <si>
    <t>Mixed Team Green</t>
  </si>
  <si>
    <t>Wylye Valley PC</t>
  </si>
  <si>
    <t>Tiverton PC</t>
  </si>
  <si>
    <t>Polden Hills PC</t>
  </si>
  <si>
    <t>Mendip Farmers PC</t>
  </si>
  <si>
    <t>Amelie Gibbs</t>
  </si>
  <si>
    <t>Mendip PC</t>
  </si>
  <si>
    <t>Rupert Webb</t>
  </si>
  <si>
    <t>Lily Gay</t>
  </si>
  <si>
    <t>Ada Fairhurst</t>
  </si>
  <si>
    <t>Storm</t>
  </si>
  <si>
    <t>Leyon Harman</t>
  </si>
  <si>
    <t>Moortown Mr Woodland</t>
  </si>
  <si>
    <t>Harry</t>
  </si>
  <si>
    <t>Ruby Gay</t>
  </si>
  <si>
    <t>Mixed Team Blue</t>
  </si>
  <si>
    <t>Heidi Heath</t>
  </si>
  <si>
    <t>Taunton Vale PC</t>
  </si>
  <si>
    <t>Florence Waygood</t>
  </si>
  <si>
    <t>Issabella-Rose</t>
  </si>
  <si>
    <t>Merlin Waygood</t>
  </si>
  <si>
    <t>Emilia Asplin</t>
  </si>
  <si>
    <t>Gartconnel Cartier</t>
  </si>
  <si>
    <t>Jet</t>
  </si>
  <si>
    <t>Neve Langston</t>
  </si>
  <si>
    <t>Leightor 005</t>
  </si>
  <si>
    <t>Erin French</t>
  </si>
  <si>
    <t>The Grey Lad</t>
  </si>
  <si>
    <t>Alexandra Kemmish</t>
  </si>
  <si>
    <t>Polly Margary</t>
  </si>
  <si>
    <t>Sunshine Tilly</t>
  </si>
  <si>
    <t>Stephanie Telling</t>
  </si>
  <si>
    <t>Cello</t>
  </si>
  <si>
    <t>Jumping HC</t>
  </si>
  <si>
    <t>Harriet Kemmish</t>
  </si>
  <si>
    <t>Fernyknap Star</t>
  </si>
  <si>
    <t>Roxy French</t>
  </si>
  <si>
    <t>Maesmynach Shanco</t>
  </si>
  <si>
    <t>Zoe Margary</t>
  </si>
  <si>
    <t>Sunshine Carly</t>
  </si>
  <si>
    <t>Mason Cane</t>
  </si>
  <si>
    <t>James Thomas</t>
  </si>
  <si>
    <t>Dazzling Gem</t>
  </si>
  <si>
    <t>Millie Talbot</t>
  </si>
  <si>
    <t>Breaking News</t>
  </si>
  <si>
    <t>Daphne Gibbs</t>
  </si>
  <si>
    <t>Oliver Thomas</t>
  </si>
  <si>
    <t>Miss Maggie May</t>
  </si>
  <si>
    <t>Harriet Thomas</t>
  </si>
  <si>
    <t>Isabelle Read</t>
  </si>
  <si>
    <t>Oddin</t>
  </si>
  <si>
    <t>Blackmore &amp; Sparkford Vale</t>
  </si>
  <si>
    <t>Doylans Fairy Footsteps</t>
  </si>
  <si>
    <t>Rebecca Curtis</t>
  </si>
  <si>
    <t>Fanad Breeze</t>
  </si>
  <si>
    <t>Tabitha Curtis</t>
  </si>
  <si>
    <t>Kazzan</t>
  </si>
  <si>
    <t>Frankie Sperring</t>
  </si>
  <si>
    <t>Pepper</t>
  </si>
  <si>
    <t>Seavington PC</t>
  </si>
  <si>
    <t>Devon and Somerset</t>
  </si>
  <si>
    <t>Polden Hills</t>
  </si>
  <si>
    <t>Connie Pople</t>
  </si>
  <si>
    <t>Starlite Dancer</t>
  </si>
  <si>
    <t>Eva Foad</t>
  </si>
  <si>
    <t>Willow</t>
  </si>
  <si>
    <t>Freddie Pople</t>
  </si>
  <si>
    <t>Stambrook Celebration</t>
  </si>
  <si>
    <t>Eve Turner</t>
  </si>
  <si>
    <t>Rockyview Sunflower</t>
  </si>
  <si>
    <t>Samuel Hudson</t>
  </si>
  <si>
    <t>Canolrallt Nefetari</t>
  </si>
  <si>
    <t>Madelyn Ellis</t>
  </si>
  <si>
    <t>Corri</t>
  </si>
  <si>
    <t>Angus Margary</t>
  </si>
  <si>
    <t>Barney</t>
  </si>
  <si>
    <t>Ayla Wells</t>
  </si>
  <si>
    <t>Shadow</t>
  </si>
  <si>
    <t>Mixed Red</t>
  </si>
  <si>
    <t>Roddy Purkiss</t>
  </si>
  <si>
    <t>Bert</t>
  </si>
  <si>
    <t>Daisy Walker</t>
  </si>
  <si>
    <t>Krisjac Fidler</t>
  </si>
  <si>
    <t>Rusty</t>
  </si>
  <si>
    <t>Matilda Hill</t>
  </si>
  <si>
    <t>Ash</t>
  </si>
  <si>
    <t>Isaac William Bartlett</t>
  </si>
  <si>
    <t>Salcombe Tos Nos</t>
  </si>
  <si>
    <t>Rosie Williams</t>
  </si>
  <si>
    <t>Tic Tac</t>
  </si>
  <si>
    <t>Ivy Cox</t>
  </si>
  <si>
    <t>Magic Mango</t>
  </si>
  <si>
    <t>Lyra Burt</t>
  </si>
  <si>
    <t>Maluka Obi Wan</t>
  </si>
  <si>
    <t>Annabel Bradley</t>
  </si>
  <si>
    <t>Nutty</t>
  </si>
  <si>
    <t>Cori</t>
  </si>
  <si>
    <t>Percy Purkiss</t>
  </si>
  <si>
    <t>Mollie</t>
  </si>
  <si>
    <t>Rosina Downton</t>
  </si>
  <si>
    <t>Hazelway Princess Ruby</t>
  </si>
  <si>
    <t>Mendip Farms PC</t>
  </si>
  <si>
    <t>Ella-Mai Gilvear</t>
  </si>
  <si>
    <t>Daisy</t>
  </si>
  <si>
    <t>Quantock PC Greys</t>
  </si>
  <si>
    <t>Mendip Farmers Red</t>
  </si>
  <si>
    <t>Zara Cole</t>
  </si>
  <si>
    <t>Merel</t>
  </si>
  <si>
    <t>Isabel-Rose Mellor</t>
  </si>
  <si>
    <t>Echo Rose Quartz</t>
  </si>
  <si>
    <t>Quantock PC Bays</t>
  </si>
  <si>
    <t>Amelia-Marie Fowler</t>
  </si>
  <si>
    <t>Blossom</t>
  </si>
  <si>
    <t>Mendip Farmers Blue</t>
  </si>
  <si>
    <t>Zoe Kingston</t>
  </si>
  <si>
    <t>Freebie</t>
  </si>
  <si>
    <t>Matilda Lea</t>
  </si>
  <si>
    <t>Pendre Sam</t>
  </si>
  <si>
    <t>Arabella Farmer</t>
  </si>
  <si>
    <t>Izzy</t>
  </si>
  <si>
    <t>Arya Austin</t>
  </si>
  <si>
    <t>Printers Dragon</t>
  </si>
  <si>
    <t>Wylye Valley</t>
  </si>
  <si>
    <t>Mixed Team Indigo</t>
  </si>
  <si>
    <t>Annabel Bradely</t>
  </si>
  <si>
    <t>Westcoast Bressie</t>
  </si>
  <si>
    <t>Mendip PC Green</t>
  </si>
  <si>
    <t>Eclipse</t>
  </si>
  <si>
    <t>Ava West</t>
  </si>
  <si>
    <t>Tullycross Surprise</t>
  </si>
  <si>
    <t>Rachel Hamblin</t>
  </si>
  <si>
    <t>Cloverhill Sionnach</t>
  </si>
  <si>
    <t>Fleur Bradley</t>
  </si>
  <si>
    <t>Baronsdown Royal</t>
  </si>
  <si>
    <t>Elodie Marsh</t>
  </si>
  <si>
    <t>Glenmore Western Belle</t>
  </si>
  <si>
    <t>Mendip PC Yellow</t>
  </si>
  <si>
    <t>Libby Cruse</t>
  </si>
  <si>
    <t>Cleo</t>
  </si>
  <si>
    <t>Darcie Jones</t>
  </si>
  <si>
    <t>Rolo III</t>
  </si>
  <si>
    <t>Weston Harriers</t>
  </si>
  <si>
    <t>Flora Pengelley</t>
  </si>
  <si>
    <t>Hilin Verona</t>
  </si>
  <si>
    <t>Ayden Ellis</t>
  </si>
  <si>
    <t>Valiant Soldier</t>
  </si>
  <si>
    <t>Taunton Vale Super Cobs</t>
  </si>
  <si>
    <t>Sid</t>
  </si>
  <si>
    <t>Banwell Pony Club</t>
  </si>
  <si>
    <t>Analise</t>
  </si>
  <si>
    <t>Charlotte Hills</t>
  </si>
  <si>
    <t>Riverview Lucky Charm</t>
  </si>
  <si>
    <t>Isla Cross</t>
  </si>
  <si>
    <t>Oakvale Rhonwen</t>
  </si>
  <si>
    <t>Mendip Farmers Lime</t>
  </si>
  <si>
    <t>Sophie Matthews</t>
  </si>
  <si>
    <t>Tilly Dorrington</t>
  </si>
  <si>
    <t>Streamways Erkelet</t>
  </si>
  <si>
    <t>Mendip Farmers Orange</t>
  </si>
  <si>
    <t>Mendip Farmers Pink</t>
  </si>
  <si>
    <t>Bonnie III</t>
  </si>
  <si>
    <t>My Magic Girl</t>
  </si>
  <si>
    <t>Carla Lye</t>
  </si>
  <si>
    <t>Emo</t>
  </si>
  <si>
    <t>Alissia Farmer</t>
  </si>
  <si>
    <t>Ellie</t>
  </si>
  <si>
    <t>Charlotte Turnbull-Kirk</t>
  </si>
  <si>
    <t>Serengetti</t>
  </si>
  <si>
    <t>Abigail Cottrell</t>
  </si>
  <si>
    <t>Archie Cottrell</t>
  </si>
  <si>
    <t>Roulette</t>
  </si>
  <si>
    <t>Mixed Team Violet</t>
  </si>
  <si>
    <t>Vanya Fenton</t>
  </si>
  <si>
    <t>Whitehawk Little B</t>
  </si>
  <si>
    <t>Polden Hills Blue</t>
  </si>
  <si>
    <t>Rory Foad</t>
  </si>
  <si>
    <t>Galaxy</t>
  </si>
  <si>
    <t>Polden Hills Red</t>
  </si>
  <si>
    <t>Clementine Scott-Bolton</t>
  </si>
  <si>
    <t>Diamond's Hero</t>
  </si>
  <si>
    <t>Taunton Vale Harriers</t>
  </si>
  <si>
    <t>Annabelle Gully</t>
  </si>
  <si>
    <t>Chamness Rocky</t>
  </si>
  <si>
    <t>Anouk van Dijk</t>
  </si>
  <si>
    <t>Picketcroft Rainbow</t>
  </si>
  <si>
    <t>Lamorna May</t>
  </si>
  <si>
    <t>Bampton</t>
  </si>
  <si>
    <t>Quarry Edge Minstrel</t>
  </si>
  <si>
    <t>Potsdam Junior</t>
  </si>
  <si>
    <t>Mendip Farmers</t>
  </si>
  <si>
    <t>Lara Denyer</t>
  </si>
  <si>
    <t>Todd</t>
  </si>
  <si>
    <t>Frankie Drury</t>
  </si>
  <si>
    <t>Deelish Lilly</t>
  </si>
  <si>
    <t>Libby Matthews</t>
  </si>
  <si>
    <t>Brickell Tip Toes</t>
  </si>
  <si>
    <t>Destino</t>
  </si>
  <si>
    <t>Zara Griffin</t>
  </si>
  <si>
    <t>Chasing Gold</t>
  </si>
  <si>
    <t>Banwell PC</t>
  </si>
  <si>
    <t>Sonics Pride</t>
  </si>
  <si>
    <t>Tiverton Pony Club</t>
  </si>
  <si>
    <t>Jessica Meyer</t>
  </si>
  <si>
    <t>Lackaghmore Vandango</t>
  </si>
  <si>
    <t>Bella Lovatt-Williams</t>
  </si>
  <si>
    <t>Red Roosted</t>
  </si>
  <si>
    <t>Seavington</t>
  </si>
  <si>
    <t>Sonicspride</t>
  </si>
  <si>
    <t>Phoebe Sealey</t>
  </si>
  <si>
    <t>Croquant De La Pome</t>
  </si>
  <si>
    <t>Lolly Meyer</t>
  </si>
  <si>
    <t>Golden Power</t>
  </si>
  <si>
    <t>Hannah Payne</t>
  </si>
  <si>
    <t>Noah's Girl</t>
  </si>
  <si>
    <t>Becki Stokes</t>
  </si>
  <si>
    <t>Riffylands Romeo</t>
  </si>
  <si>
    <t>Faults</t>
  </si>
  <si>
    <t>Time</t>
  </si>
  <si>
    <t>Position</t>
  </si>
  <si>
    <t>E</t>
  </si>
  <si>
    <t>Teams</t>
  </si>
  <si>
    <t>Mixed Orange</t>
  </si>
  <si>
    <t>R</t>
  </si>
  <si>
    <t>HC</t>
  </si>
  <si>
    <t>Mixed Green</t>
  </si>
  <si>
    <t>Mendip Yellow</t>
  </si>
  <si>
    <t>Mendip Farmers Oranges</t>
  </si>
  <si>
    <t>Mendip Farmers Limes</t>
  </si>
  <si>
    <t>Polden Hills Blues</t>
  </si>
  <si>
    <t>Vaya Fenton</t>
  </si>
  <si>
    <t>Polden Hills Reds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</si>
</sst>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0" fontId="1" fillId="2" borderId="1" xfId="0" applyFont="1" applyFill="1" applyBorder="1" applyAlignment="1">
      <alignment vertical="top"/>
    </xf>
    <xf numFmtId="0" fontId="1" fillId="0" borderId="0" xfId="0" applyFont="1" applyBorder="1"/>
    <xf numFmtId="0" fontId="3" fillId="2" borderId="0" xfId="0" applyFont="1" applyFill="1" applyBorder="1" applyAlignment="1">
      <alignment vertical="top"/>
    </xf>
    <xf numFmtId="0" fontId="1" fillId="0" borderId="0" xfId="0" applyFont="1"/>
    <xf numFmtId="0" fontId="3" fillId="0" borderId="0" xfId="0" applyFont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0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 applyFill="1"/>
    <xf numFmtId="0" fontId="11" fillId="0" borderId="0" xfId="0" applyFont="1" applyFill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36BA"/>
      <color rgb="FFFF6699"/>
      <color rgb="FFFF3300"/>
      <color rgb="FF552707"/>
      <color rgb="FFCC3300"/>
      <color rgb="FFCCCCFF"/>
      <color rgb="FFFFBF09"/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workbookViewId="0">
      <selection activeCell="G16" sqref="G16"/>
    </sheetView>
  </sheetViews>
  <sheetFormatPr defaultRowHeight="15" x14ac:dyDescent="0.25"/>
  <cols>
    <col min="2" max="2" width="29.28515625" bestFit="1" customWidth="1"/>
    <col min="3" max="3" width="22" customWidth="1"/>
    <col min="4" max="4" width="28.85546875" bestFit="1" customWidth="1"/>
    <col min="5" max="5" width="27.7109375" customWidth="1"/>
  </cols>
  <sheetData>
    <row r="2" spans="1:8" ht="18.75" x14ac:dyDescent="0.25">
      <c r="B2" s="6" t="s">
        <v>7</v>
      </c>
      <c r="C2" s="3"/>
      <c r="D2" s="3"/>
    </row>
    <row r="3" spans="1:8" x14ac:dyDescent="0.25">
      <c r="B3" s="7" t="s">
        <v>2</v>
      </c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1</v>
      </c>
      <c r="B5" s="9" t="s">
        <v>84</v>
      </c>
      <c r="C5" s="9" t="s">
        <v>85</v>
      </c>
      <c r="D5" s="9" t="s">
        <v>83</v>
      </c>
      <c r="E5" s="14" t="s">
        <v>25</v>
      </c>
      <c r="F5">
        <v>0</v>
      </c>
      <c r="G5">
        <v>27.91</v>
      </c>
      <c r="H5">
        <v>6</v>
      </c>
    </row>
    <row r="6" spans="1:8" x14ac:dyDescent="0.25">
      <c r="A6">
        <v>2</v>
      </c>
      <c r="B6" t="s">
        <v>46</v>
      </c>
      <c r="C6" t="s">
        <v>47</v>
      </c>
      <c r="D6" s="9" t="s">
        <v>83</v>
      </c>
      <c r="E6" s="14" t="s">
        <v>25</v>
      </c>
      <c r="F6">
        <v>0</v>
      </c>
      <c r="G6">
        <v>26.36</v>
      </c>
      <c r="H6">
        <v>4</v>
      </c>
    </row>
    <row r="7" spans="1:8" x14ac:dyDescent="0.25">
      <c r="A7">
        <v>3</v>
      </c>
      <c r="B7" s="9" t="s">
        <v>86</v>
      </c>
      <c r="C7" s="9" t="s">
        <v>87</v>
      </c>
      <c r="D7" s="9" t="s">
        <v>83</v>
      </c>
      <c r="E7" s="14" t="s">
        <v>25</v>
      </c>
      <c r="F7">
        <v>0</v>
      </c>
      <c r="G7">
        <v>23.31</v>
      </c>
      <c r="H7">
        <v>1</v>
      </c>
    </row>
    <row r="8" spans="1:8" x14ac:dyDescent="0.25">
      <c r="A8">
        <v>4</v>
      </c>
      <c r="B8" s="9" t="s">
        <v>88</v>
      </c>
      <c r="C8" s="9" t="s">
        <v>89</v>
      </c>
      <c r="D8" s="9" t="s">
        <v>83</v>
      </c>
      <c r="E8" s="14" t="s">
        <v>25</v>
      </c>
      <c r="F8">
        <v>0</v>
      </c>
      <c r="G8">
        <v>25.2</v>
      </c>
      <c r="H8">
        <v>3</v>
      </c>
    </row>
    <row r="9" spans="1:8" x14ac:dyDescent="0.25">
      <c r="A9">
        <v>5</v>
      </c>
      <c r="B9" s="9" t="s">
        <v>43</v>
      </c>
      <c r="C9" s="9" t="s">
        <v>44</v>
      </c>
      <c r="D9" s="9" t="s">
        <v>17</v>
      </c>
      <c r="E9" s="14" t="s">
        <v>17</v>
      </c>
      <c r="F9">
        <v>0</v>
      </c>
      <c r="G9">
        <v>27.26</v>
      </c>
      <c r="H9">
        <v>5</v>
      </c>
    </row>
    <row r="10" spans="1:8" x14ac:dyDescent="0.25">
      <c r="A10">
        <v>6</v>
      </c>
      <c r="B10" s="9" t="s">
        <v>90</v>
      </c>
      <c r="C10" s="9" t="s">
        <v>91</v>
      </c>
      <c r="D10" s="9" t="s">
        <v>17</v>
      </c>
      <c r="E10" s="14" t="s">
        <v>17</v>
      </c>
      <c r="F10">
        <v>0</v>
      </c>
      <c r="G10">
        <v>23.33</v>
      </c>
      <c r="H10">
        <v>2</v>
      </c>
    </row>
    <row r="11" spans="1:8" x14ac:dyDescent="0.25">
      <c r="A11">
        <v>7</v>
      </c>
      <c r="B11" s="9" t="s">
        <v>92</v>
      </c>
      <c r="C11" s="9" t="s">
        <v>93</v>
      </c>
      <c r="D11" s="9" t="s">
        <v>17</v>
      </c>
      <c r="E11" s="14" t="s">
        <v>17</v>
      </c>
      <c r="F11">
        <v>0</v>
      </c>
      <c r="G11">
        <v>32.93</v>
      </c>
      <c r="H11">
        <v>7</v>
      </c>
    </row>
    <row r="14" spans="1:8" x14ac:dyDescent="0.25">
      <c r="D14" s="7" t="s">
        <v>242</v>
      </c>
    </row>
    <row r="15" spans="1:8" x14ac:dyDescent="0.25">
      <c r="D15">
        <v>1</v>
      </c>
      <c r="E15" t="s">
        <v>25</v>
      </c>
      <c r="F15">
        <v>0</v>
      </c>
      <c r="G15">
        <f>SUM(G6:G8)</f>
        <v>74.87</v>
      </c>
    </row>
    <row r="16" spans="1:8" x14ac:dyDescent="0.25">
      <c r="D16">
        <v>2</v>
      </c>
      <c r="E16" t="s">
        <v>17</v>
      </c>
      <c r="F16">
        <v>0</v>
      </c>
      <c r="G16">
        <f>SUM(G9:G11)</f>
        <v>83.52000000000001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workbookViewId="0">
      <selection activeCell="B3" sqref="B3"/>
    </sheetView>
  </sheetViews>
  <sheetFormatPr defaultRowHeight="15" x14ac:dyDescent="0.25"/>
  <cols>
    <col min="2" max="2" width="29.28515625" bestFit="1" customWidth="1"/>
    <col min="3" max="3" width="24.5703125" bestFit="1" customWidth="1"/>
    <col min="4" max="4" width="30.7109375" bestFit="1" customWidth="1"/>
    <col min="5" max="5" width="31" bestFit="1" customWidth="1"/>
  </cols>
  <sheetData>
    <row r="2" spans="1:8" ht="18.75" x14ac:dyDescent="0.25">
      <c r="B2" s="6" t="s">
        <v>8</v>
      </c>
      <c r="C2" s="3"/>
      <c r="D2" s="3"/>
    </row>
    <row r="3" spans="1:8" x14ac:dyDescent="0.25">
      <c r="B3" s="7"/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8</v>
      </c>
      <c r="B5" t="s">
        <v>29</v>
      </c>
      <c r="C5" t="s">
        <v>45</v>
      </c>
      <c r="D5" t="s">
        <v>82</v>
      </c>
      <c r="E5" s="14" t="s">
        <v>100</v>
      </c>
      <c r="F5">
        <v>0</v>
      </c>
      <c r="G5">
        <v>16.43</v>
      </c>
      <c r="H5">
        <v>1</v>
      </c>
    </row>
    <row r="6" spans="1:8" x14ac:dyDescent="0.25">
      <c r="A6">
        <v>9</v>
      </c>
      <c r="B6" t="s">
        <v>101</v>
      </c>
      <c r="C6" t="s">
        <v>102</v>
      </c>
      <c r="E6" s="14" t="s">
        <v>100</v>
      </c>
      <c r="F6">
        <v>0</v>
      </c>
      <c r="G6">
        <v>38.43</v>
      </c>
    </row>
    <row r="7" spans="1:8" x14ac:dyDescent="0.25">
      <c r="A7">
        <v>10</v>
      </c>
      <c r="B7" t="s">
        <v>103</v>
      </c>
      <c r="C7" t="s">
        <v>104</v>
      </c>
      <c r="E7" s="14" t="s">
        <v>100</v>
      </c>
      <c r="F7">
        <v>0</v>
      </c>
      <c r="G7">
        <v>26.33</v>
      </c>
      <c r="H7">
        <v>4</v>
      </c>
    </row>
    <row r="8" spans="1:8" x14ac:dyDescent="0.25">
      <c r="A8">
        <v>11</v>
      </c>
      <c r="B8" t="s">
        <v>86</v>
      </c>
      <c r="C8" t="s">
        <v>87</v>
      </c>
      <c r="D8" t="s">
        <v>25</v>
      </c>
      <c r="E8" s="14" t="s">
        <v>100</v>
      </c>
      <c r="F8">
        <v>4</v>
      </c>
      <c r="G8">
        <v>39.299999999999997</v>
      </c>
    </row>
    <row r="9" spans="1:8" x14ac:dyDescent="0.25">
      <c r="A9">
        <v>12</v>
      </c>
      <c r="B9" s="9" t="s">
        <v>42</v>
      </c>
      <c r="C9" s="9" t="s">
        <v>105</v>
      </c>
      <c r="D9" s="9" t="s">
        <v>17</v>
      </c>
      <c r="E9" s="14" t="s">
        <v>17</v>
      </c>
      <c r="F9" s="9" t="s">
        <v>241</v>
      </c>
    </row>
    <row r="10" spans="1:8" x14ac:dyDescent="0.25">
      <c r="A10">
        <v>13</v>
      </c>
      <c r="B10" s="9" t="s">
        <v>106</v>
      </c>
      <c r="C10" s="9" t="s">
        <v>107</v>
      </c>
      <c r="D10" s="9" t="s">
        <v>17</v>
      </c>
      <c r="E10" s="14" t="s">
        <v>17</v>
      </c>
      <c r="F10" s="9" t="s">
        <v>241</v>
      </c>
    </row>
    <row r="11" spans="1:8" x14ac:dyDescent="0.25">
      <c r="A11">
        <v>14</v>
      </c>
      <c r="B11" s="9" t="s">
        <v>40</v>
      </c>
      <c r="C11" s="9" t="s">
        <v>35</v>
      </c>
      <c r="D11" s="9" t="s">
        <v>17</v>
      </c>
      <c r="E11" s="14" t="s">
        <v>17</v>
      </c>
      <c r="F11" s="9">
        <v>0</v>
      </c>
      <c r="G11">
        <v>33.590000000000003</v>
      </c>
    </row>
    <row r="12" spans="1:8" x14ac:dyDescent="0.25">
      <c r="A12">
        <v>15</v>
      </c>
      <c r="B12" s="9" t="s">
        <v>90</v>
      </c>
      <c r="C12" s="9" t="s">
        <v>91</v>
      </c>
      <c r="D12" s="9" t="s">
        <v>17</v>
      </c>
      <c r="E12" s="14" t="s">
        <v>17</v>
      </c>
      <c r="F12" s="9">
        <v>0</v>
      </c>
      <c r="G12">
        <v>24.72</v>
      </c>
      <c r="H12">
        <v>2</v>
      </c>
    </row>
    <row r="13" spans="1:8" x14ac:dyDescent="0.25">
      <c r="A13">
        <v>17</v>
      </c>
      <c r="B13" s="9" t="s">
        <v>108</v>
      </c>
      <c r="C13" s="9" t="s">
        <v>109</v>
      </c>
      <c r="D13" t="s">
        <v>28</v>
      </c>
      <c r="E13" s="14" t="s">
        <v>26</v>
      </c>
      <c r="F13" s="9">
        <v>0</v>
      </c>
      <c r="G13">
        <v>27.64</v>
      </c>
      <c r="H13">
        <v>6</v>
      </c>
    </row>
    <row r="14" spans="1:8" x14ac:dyDescent="0.25">
      <c r="A14">
        <v>18</v>
      </c>
      <c r="B14" s="9" t="s">
        <v>110</v>
      </c>
      <c r="C14" s="9" t="s">
        <v>111</v>
      </c>
      <c r="D14" s="9" t="s">
        <v>28</v>
      </c>
      <c r="E14" s="14" t="s">
        <v>26</v>
      </c>
      <c r="F14" s="9">
        <v>0</v>
      </c>
      <c r="G14">
        <v>27.6</v>
      </c>
      <c r="H14">
        <v>5</v>
      </c>
    </row>
    <row r="15" spans="1:8" x14ac:dyDescent="0.25">
      <c r="A15">
        <v>19</v>
      </c>
      <c r="B15" s="9" t="s">
        <v>94</v>
      </c>
      <c r="C15" s="9" t="s">
        <v>95</v>
      </c>
      <c r="D15" s="9" t="s">
        <v>39</v>
      </c>
      <c r="E15" s="14" t="s">
        <v>39</v>
      </c>
      <c r="F15" s="9">
        <v>0</v>
      </c>
      <c r="G15">
        <v>35.61</v>
      </c>
    </row>
    <row r="16" spans="1:8" x14ac:dyDescent="0.25">
      <c r="A16">
        <v>20</v>
      </c>
      <c r="B16" s="9" t="s">
        <v>96</v>
      </c>
      <c r="C16" s="9" t="s">
        <v>97</v>
      </c>
      <c r="D16" s="9" t="s">
        <v>39</v>
      </c>
      <c r="E16" s="14" t="s">
        <v>39</v>
      </c>
      <c r="F16" s="9">
        <v>0</v>
      </c>
      <c r="G16">
        <v>24.75</v>
      </c>
      <c r="H16">
        <v>3</v>
      </c>
    </row>
    <row r="17" spans="1:7" x14ac:dyDescent="0.25">
      <c r="A17">
        <v>21</v>
      </c>
      <c r="B17" t="s">
        <v>98</v>
      </c>
      <c r="C17" s="9" t="s">
        <v>99</v>
      </c>
      <c r="D17" s="9" t="s">
        <v>39</v>
      </c>
      <c r="E17" s="14" t="s">
        <v>39</v>
      </c>
      <c r="F17" s="9">
        <v>0</v>
      </c>
      <c r="G17">
        <v>27.75</v>
      </c>
    </row>
    <row r="18" spans="1:7" x14ac:dyDescent="0.25">
      <c r="A18">
        <v>22</v>
      </c>
      <c r="B18" s="9" t="s">
        <v>112</v>
      </c>
      <c r="C18" s="9" t="s">
        <v>113</v>
      </c>
      <c r="D18" s="9" t="s">
        <v>25</v>
      </c>
      <c r="E18" s="14" t="s">
        <v>25</v>
      </c>
      <c r="F18" s="9">
        <v>4</v>
      </c>
      <c r="G18">
        <v>38.86</v>
      </c>
    </row>
    <row r="19" spans="1:7" x14ac:dyDescent="0.25">
      <c r="A19">
        <v>23</v>
      </c>
      <c r="B19" s="9" t="s">
        <v>84</v>
      </c>
      <c r="C19" s="9" t="s">
        <v>85</v>
      </c>
      <c r="D19" s="9" t="s">
        <v>25</v>
      </c>
      <c r="E19" s="14" t="s">
        <v>25</v>
      </c>
      <c r="F19" s="9">
        <v>0</v>
      </c>
      <c r="G19">
        <v>32.700000000000003</v>
      </c>
    </row>
    <row r="20" spans="1:7" x14ac:dyDescent="0.25">
      <c r="A20">
        <v>24</v>
      </c>
      <c r="B20" s="9" t="s">
        <v>46</v>
      </c>
      <c r="C20" s="9" t="s">
        <v>47</v>
      </c>
      <c r="D20" s="9" t="s">
        <v>25</v>
      </c>
      <c r="E20" s="14" t="s">
        <v>25</v>
      </c>
      <c r="F20" s="9">
        <v>0</v>
      </c>
      <c r="G20">
        <v>32.549999999999997</v>
      </c>
    </row>
    <row r="21" spans="1:7" x14ac:dyDescent="0.25">
      <c r="A21">
        <v>25</v>
      </c>
      <c r="B21" s="9" t="s">
        <v>88</v>
      </c>
      <c r="C21" s="9" t="s">
        <v>89</v>
      </c>
      <c r="D21" s="9" t="s">
        <v>25</v>
      </c>
      <c r="E21" s="14" t="s">
        <v>25</v>
      </c>
      <c r="F21" s="9">
        <v>0</v>
      </c>
      <c r="G21">
        <v>30.23</v>
      </c>
    </row>
    <row r="22" spans="1:7" x14ac:dyDescent="0.25">
      <c r="E22" s="21"/>
    </row>
    <row r="24" spans="1:7" x14ac:dyDescent="0.25">
      <c r="D24" s="7" t="s">
        <v>242</v>
      </c>
    </row>
    <row r="25" spans="1:7" x14ac:dyDescent="0.25">
      <c r="D25" s="7">
        <v>1</v>
      </c>
      <c r="E25" s="7" t="s">
        <v>100</v>
      </c>
      <c r="F25">
        <v>0</v>
      </c>
      <c r="G25">
        <f>SUM(G5:G7)</f>
        <v>81.19</v>
      </c>
    </row>
    <row r="26" spans="1:7" x14ac:dyDescent="0.25">
      <c r="D26" s="7">
        <v>2</v>
      </c>
      <c r="E26" s="7" t="s">
        <v>39</v>
      </c>
      <c r="F26">
        <v>0</v>
      </c>
      <c r="G26">
        <f>SUM(G15:G17)</f>
        <v>88.11</v>
      </c>
    </row>
    <row r="27" spans="1:7" x14ac:dyDescent="0.25">
      <c r="D27" s="7">
        <v>3</v>
      </c>
      <c r="E27" s="7" t="s">
        <v>25</v>
      </c>
      <c r="F27">
        <f>SUM(F19:F21)</f>
        <v>0</v>
      </c>
      <c r="G27">
        <f>SUM(G19:G21)</f>
        <v>95.48</v>
      </c>
    </row>
    <row r="29" spans="1:7" x14ac:dyDescent="0.25">
      <c r="E29" s="21"/>
    </row>
  </sheetData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workbookViewId="0">
      <selection activeCell="G22" sqref="G22"/>
    </sheetView>
  </sheetViews>
  <sheetFormatPr defaultRowHeight="15" x14ac:dyDescent="0.25"/>
  <cols>
    <col min="2" max="2" width="29.28515625" bestFit="1" customWidth="1"/>
    <col min="3" max="3" width="26.85546875" bestFit="1" customWidth="1"/>
    <col min="4" max="4" width="27.28515625" bestFit="1" customWidth="1"/>
    <col min="5" max="5" width="27.42578125" customWidth="1"/>
  </cols>
  <sheetData>
    <row r="2" spans="1:9" ht="18.75" x14ac:dyDescent="0.25">
      <c r="B2" s="6" t="s">
        <v>9</v>
      </c>
      <c r="C2" s="3"/>
      <c r="D2" s="3"/>
    </row>
    <row r="3" spans="1:9" x14ac:dyDescent="0.25">
      <c r="B3" s="7"/>
    </row>
    <row r="4" spans="1:9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9" x14ac:dyDescent="0.25">
      <c r="A5">
        <v>26</v>
      </c>
      <c r="B5" s="9" t="s">
        <v>33</v>
      </c>
      <c r="C5" s="9" t="s">
        <v>41</v>
      </c>
      <c r="D5" s="9" t="s">
        <v>17</v>
      </c>
      <c r="E5" s="14" t="s">
        <v>17</v>
      </c>
      <c r="F5">
        <v>0</v>
      </c>
      <c r="G5">
        <v>26.16</v>
      </c>
    </row>
    <row r="6" spans="1:9" x14ac:dyDescent="0.25">
      <c r="A6">
        <v>27</v>
      </c>
      <c r="B6" s="9" t="s">
        <v>50</v>
      </c>
      <c r="C6" s="9" t="s">
        <v>34</v>
      </c>
      <c r="D6" s="9" t="s">
        <v>17</v>
      </c>
      <c r="E6" s="14" t="s">
        <v>17</v>
      </c>
      <c r="F6">
        <v>0</v>
      </c>
      <c r="G6">
        <v>23.48</v>
      </c>
      <c r="H6">
        <v>4</v>
      </c>
    </row>
    <row r="7" spans="1:9" x14ac:dyDescent="0.25">
      <c r="A7">
        <v>28</v>
      </c>
      <c r="B7" s="9" t="s">
        <v>53</v>
      </c>
      <c r="C7" s="9" t="s">
        <v>54</v>
      </c>
      <c r="D7" s="9" t="s">
        <v>17</v>
      </c>
      <c r="E7" s="14" t="s">
        <v>17</v>
      </c>
      <c r="F7">
        <v>12</v>
      </c>
      <c r="G7">
        <v>36.58</v>
      </c>
    </row>
    <row r="8" spans="1:9" x14ac:dyDescent="0.25">
      <c r="A8">
        <v>29</v>
      </c>
      <c r="B8" s="9" t="s">
        <v>106</v>
      </c>
      <c r="C8" s="9" t="s">
        <v>107</v>
      </c>
      <c r="D8" s="9" t="s">
        <v>17</v>
      </c>
      <c r="E8" s="14" t="s">
        <v>17</v>
      </c>
      <c r="F8">
        <v>8</v>
      </c>
      <c r="G8">
        <v>50.86</v>
      </c>
      <c r="I8" s="7" t="s">
        <v>245</v>
      </c>
    </row>
    <row r="9" spans="1:9" x14ac:dyDescent="0.25">
      <c r="A9">
        <v>30</v>
      </c>
      <c r="B9" s="9" t="s">
        <v>29</v>
      </c>
      <c r="C9" s="9" t="s">
        <v>45</v>
      </c>
      <c r="D9" s="9" t="s">
        <v>20</v>
      </c>
      <c r="E9" s="14" t="s">
        <v>18</v>
      </c>
      <c r="F9">
        <v>0</v>
      </c>
      <c r="G9">
        <v>15.88</v>
      </c>
      <c r="H9">
        <v>1</v>
      </c>
    </row>
    <row r="10" spans="1:9" x14ac:dyDescent="0.25">
      <c r="A10">
        <v>31</v>
      </c>
      <c r="B10" s="9" t="s">
        <v>114</v>
      </c>
      <c r="C10" s="9" t="s">
        <v>115</v>
      </c>
      <c r="D10" s="9" t="s">
        <v>20</v>
      </c>
      <c r="E10" s="14" t="s">
        <v>18</v>
      </c>
      <c r="F10">
        <v>0</v>
      </c>
      <c r="G10">
        <v>24.81</v>
      </c>
      <c r="H10">
        <v>6</v>
      </c>
    </row>
    <row r="11" spans="1:9" x14ac:dyDescent="0.25">
      <c r="A11">
        <v>32</v>
      </c>
      <c r="B11" s="9" t="s">
        <v>116</v>
      </c>
      <c r="C11" s="9" t="s">
        <v>117</v>
      </c>
      <c r="D11" s="9"/>
      <c r="E11" s="14" t="s">
        <v>18</v>
      </c>
      <c r="F11" s="9" t="s">
        <v>241</v>
      </c>
    </row>
    <row r="12" spans="1:9" x14ac:dyDescent="0.25">
      <c r="A12">
        <v>35</v>
      </c>
      <c r="B12" s="9" t="s">
        <v>94</v>
      </c>
      <c r="C12" s="9" t="s">
        <v>118</v>
      </c>
      <c r="E12" s="14" t="s">
        <v>16</v>
      </c>
      <c r="F12" s="9">
        <v>0</v>
      </c>
      <c r="G12">
        <v>33.64</v>
      </c>
    </row>
    <row r="13" spans="1:9" x14ac:dyDescent="0.25">
      <c r="A13">
        <v>36</v>
      </c>
      <c r="B13" s="9" t="s">
        <v>119</v>
      </c>
      <c r="C13" s="9" t="s">
        <v>120</v>
      </c>
      <c r="E13" s="14" t="s">
        <v>19</v>
      </c>
      <c r="F13" s="9">
        <v>0</v>
      </c>
      <c r="G13">
        <v>23.84</v>
      </c>
      <c r="H13">
        <v>5</v>
      </c>
    </row>
    <row r="14" spans="1:9" x14ac:dyDescent="0.25">
      <c r="A14">
        <v>37</v>
      </c>
      <c r="B14" s="9" t="s">
        <v>48</v>
      </c>
      <c r="C14" s="9" t="s">
        <v>49</v>
      </c>
      <c r="D14" t="s">
        <v>25</v>
      </c>
      <c r="E14" s="14" t="s">
        <v>19</v>
      </c>
      <c r="F14" s="9">
        <v>8</v>
      </c>
      <c r="G14">
        <v>38.57</v>
      </c>
    </row>
    <row r="15" spans="1:9" x14ac:dyDescent="0.25">
      <c r="A15">
        <v>38</v>
      </c>
      <c r="B15" s="9" t="s">
        <v>101</v>
      </c>
      <c r="C15" s="9" t="s">
        <v>102</v>
      </c>
      <c r="D15" t="s">
        <v>25</v>
      </c>
      <c r="E15" s="14" t="s">
        <v>19</v>
      </c>
      <c r="F15" s="9">
        <v>0</v>
      </c>
      <c r="G15">
        <v>35.36</v>
      </c>
    </row>
    <row r="16" spans="1:9" x14ac:dyDescent="0.25">
      <c r="A16">
        <v>39</v>
      </c>
      <c r="B16" s="9" t="s">
        <v>121</v>
      </c>
      <c r="C16" s="9" t="s">
        <v>122</v>
      </c>
      <c r="D16" t="s">
        <v>123</v>
      </c>
      <c r="E16" s="14" t="s">
        <v>26</v>
      </c>
      <c r="F16" s="9">
        <v>0</v>
      </c>
      <c r="G16">
        <v>19.48</v>
      </c>
      <c r="H16">
        <v>2</v>
      </c>
    </row>
    <row r="17" spans="1:8" x14ac:dyDescent="0.25">
      <c r="A17">
        <v>41</v>
      </c>
      <c r="B17" s="9" t="s">
        <v>124</v>
      </c>
      <c r="C17" s="9" t="s">
        <v>125</v>
      </c>
      <c r="D17" t="s">
        <v>123</v>
      </c>
      <c r="E17" s="14" t="s">
        <v>26</v>
      </c>
      <c r="F17" s="9">
        <v>0</v>
      </c>
      <c r="G17">
        <v>21.53</v>
      </c>
      <c r="H17">
        <v>3</v>
      </c>
    </row>
    <row r="20" spans="1:8" x14ac:dyDescent="0.25">
      <c r="D20" t="s">
        <v>242</v>
      </c>
    </row>
    <row r="21" spans="1:8" x14ac:dyDescent="0.25">
      <c r="D21">
        <v>1</v>
      </c>
      <c r="E21" s="7" t="s">
        <v>19</v>
      </c>
      <c r="F21">
        <v>8</v>
      </c>
      <c r="G21">
        <f>SUM(G13:G15)</f>
        <v>97.77</v>
      </c>
    </row>
    <row r="22" spans="1:8" x14ac:dyDescent="0.25">
      <c r="D22">
        <v>2</v>
      </c>
      <c r="E22" s="7" t="s">
        <v>17</v>
      </c>
      <c r="F22">
        <v>12</v>
      </c>
      <c r="G22">
        <f>SUM(G5:G7)</f>
        <v>86.22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6"/>
  <sheetViews>
    <sheetView workbookViewId="0">
      <selection activeCell="B3" sqref="B3"/>
    </sheetView>
  </sheetViews>
  <sheetFormatPr defaultRowHeight="15" x14ac:dyDescent="0.25"/>
  <cols>
    <col min="1" max="1" width="3.5703125" bestFit="1" customWidth="1"/>
    <col min="2" max="2" width="20.28515625" bestFit="1" customWidth="1"/>
    <col min="3" max="3" width="26.5703125" bestFit="1" customWidth="1"/>
    <col min="4" max="4" width="30.7109375" bestFit="1" customWidth="1"/>
    <col min="5" max="5" width="34.5703125" customWidth="1"/>
  </cols>
  <sheetData>
    <row r="2" spans="1:28" ht="18.75" x14ac:dyDescent="0.3">
      <c r="B2" s="8" t="s">
        <v>10</v>
      </c>
      <c r="C2" s="3"/>
      <c r="D2" s="3"/>
    </row>
    <row r="3" spans="1:28" x14ac:dyDescent="0.25">
      <c r="B3" s="5"/>
      <c r="C3" s="5"/>
      <c r="D3" s="3"/>
    </row>
    <row r="4" spans="1:2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28" x14ac:dyDescent="0.25">
      <c r="A5">
        <v>43</v>
      </c>
      <c r="B5" s="12" t="s">
        <v>53</v>
      </c>
      <c r="C5" s="11" t="s">
        <v>54</v>
      </c>
      <c r="D5" s="11" t="s">
        <v>17</v>
      </c>
      <c r="E5" s="15" t="s">
        <v>126</v>
      </c>
      <c r="F5">
        <v>8</v>
      </c>
      <c r="G5">
        <v>49.9</v>
      </c>
    </row>
    <row r="6" spans="1:28" x14ac:dyDescent="0.25">
      <c r="A6">
        <v>44</v>
      </c>
      <c r="B6" s="12" t="s">
        <v>56</v>
      </c>
      <c r="C6" s="11" t="s">
        <v>57</v>
      </c>
      <c r="D6" s="11" t="s">
        <v>17</v>
      </c>
      <c r="E6" s="15" t="s">
        <v>126</v>
      </c>
      <c r="F6">
        <v>0</v>
      </c>
      <c r="G6">
        <v>29.11</v>
      </c>
    </row>
    <row r="7" spans="1:28" x14ac:dyDescent="0.25">
      <c r="A7">
        <v>45</v>
      </c>
      <c r="B7" s="12" t="s">
        <v>40</v>
      </c>
      <c r="C7" s="11" t="s">
        <v>35</v>
      </c>
      <c r="D7" s="11" t="s">
        <v>17</v>
      </c>
      <c r="E7" s="15" t="s">
        <v>126</v>
      </c>
      <c r="F7">
        <v>0</v>
      </c>
      <c r="G7">
        <v>44.76</v>
      </c>
      <c r="I7" s="7" t="s">
        <v>245</v>
      </c>
    </row>
    <row r="8" spans="1:28" x14ac:dyDescent="0.25">
      <c r="A8">
        <v>46</v>
      </c>
      <c r="B8" s="11" t="s">
        <v>110</v>
      </c>
      <c r="C8" s="11" t="s">
        <v>111</v>
      </c>
      <c r="D8" s="11" t="s">
        <v>28</v>
      </c>
      <c r="E8" s="15" t="s">
        <v>127</v>
      </c>
      <c r="F8">
        <v>0</v>
      </c>
      <c r="G8">
        <v>38.75</v>
      </c>
    </row>
    <row r="9" spans="1:28" x14ac:dyDescent="0.25">
      <c r="A9">
        <v>48</v>
      </c>
      <c r="B9" s="11" t="s">
        <v>128</v>
      </c>
      <c r="C9" s="11" t="s">
        <v>129</v>
      </c>
      <c r="D9" s="11" t="s">
        <v>28</v>
      </c>
      <c r="E9" s="15" t="s">
        <v>127</v>
      </c>
      <c r="F9">
        <v>0</v>
      </c>
      <c r="G9">
        <v>21.3</v>
      </c>
      <c r="H9">
        <v>2</v>
      </c>
    </row>
    <row r="10" spans="1:28" x14ac:dyDescent="0.25">
      <c r="A10">
        <v>49</v>
      </c>
      <c r="B10" s="11" t="s">
        <v>130</v>
      </c>
      <c r="C10" s="11" t="s">
        <v>131</v>
      </c>
      <c r="D10" s="11" t="s">
        <v>17</v>
      </c>
      <c r="E10" s="15" t="s">
        <v>132</v>
      </c>
      <c r="F10" s="11" t="s">
        <v>241</v>
      </c>
    </row>
    <row r="11" spans="1:28" x14ac:dyDescent="0.25">
      <c r="A11">
        <v>50</v>
      </c>
      <c r="B11" s="11" t="s">
        <v>33</v>
      </c>
      <c r="C11" s="11" t="s">
        <v>41</v>
      </c>
      <c r="D11" s="11" t="s">
        <v>17</v>
      </c>
      <c r="E11" s="15" t="s">
        <v>132</v>
      </c>
      <c r="F11" s="11" t="s">
        <v>241</v>
      </c>
    </row>
    <row r="12" spans="1:28" x14ac:dyDescent="0.25">
      <c r="A12">
        <v>51</v>
      </c>
      <c r="B12" s="11" t="s">
        <v>50</v>
      </c>
      <c r="C12" s="11" t="s">
        <v>34</v>
      </c>
      <c r="D12" s="11" t="s">
        <v>17</v>
      </c>
      <c r="E12" s="15" t="s">
        <v>132</v>
      </c>
      <c r="F12" s="11">
        <v>0</v>
      </c>
      <c r="G12">
        <v>26.98</v>
      </c>
    </row>
    <row r="13" spans="1:28" x14ac:dyDescent="0.25">
      <c r="A13">
        <v>52</v>
      </c>
      <c r="B13" s="11" t="s">
        <v>133</v>
      </c>
      <c r="C13" s="11" t="s">
        <v>134</v>
      </c>
      <c r="D13" s="11" t="s">
        <v>28</v>
      </c>
      <c r="E13" s="15" t="s">
        <v>135</v>
      </c>
      <c r="F13" s="11">
        <v>0</v>
      </c>
      <c r="G13">
        <v>23.16</v>
      </c>
    </row>
    <row r="14" spans="1:28" x14ac:dyDescent="0.25">
      <c r="A14">
        <v>53</v>
      </c>
      <c r="B14" s="11" t="s">
        <v>124</v>
      </c>
      <c r="C14" s="11" t="s">
        <v>125</v>
      </c>
      <c r="D14" s="11" t="s">
        <v>28</v>
      </c>
      <c r="E14" s="15" t="s">
        <v>135</v>
      </c>
      <c r="F14" s="11" t="s">
        <v>241</v>
      </c>
    </row>
    <row r="15" spans="1:28" s="2" customFormat="1" x14ac:dyDescent="0.25">
      <c r="A15">
        <v>55</v>
      </c>
      <c r="B15" s="11" t="s">
        <v>108</v>
      </c>
      <c r="C15" s="11" t="s">
        <v>109</v>
      </c>
      <c r="D15" s="11" t="s">
        <v>28</v>
      </c>
      <c r="E15" s="15" t="s">
        <v>135</v>
      </c>
      <c r="F15">
        <v>0</v>
      </c>
      <c r="G15">
        <v>31</v>
      </c>
      <c r="H15"/>
      <c r="I15"/>
      <c r="J15"/>
      <c r="K15"/>
      <c r="L15"/>
      <c r="M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2" customFormat="1" x14ac:dyDescent="0.25">
      <c r="A16">
        <v>56</v>
      </c>
      <c r="B16" s="11" t="s">
        <v>121</v>
      </c>
      <c r="C16" s="11" t="s">
        <v>122</v>
      </c>
      <c r="D16" s="11"/>
      <c r="E16" s="15" t="s">
        <v>22</v>
      </c>
      <c r="F16">
        <v>4</v>
      </c>
      <c r="G16">
        <v>53.38</v>
      </c>
      <c r="H16"/>
      <c r="I16"/>
      <c r="J16"/>
      <c r="K16"/>
      <c r="L16"/>
      <c r="M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2" customFormat="1" x14ac:dyDescent="0.25">
      <c r="A17">
        <v>57</v>
      </c>
      <c r="B17" s="12" t="s">
        <v>119</v>
      </c>
      <c r="C17" s="11" t="s">
        <v>120</v>
      </c>
      <c r="D17" s="11"/>
      <c r="E17" s="15" t="s">
        <v>22</v>
      </c>
      <c r="F17">
        <v>0</v>
      </c>
      <c r="G17">
        <v>26.73</v>
      </c>
      <c r="H17"/>
      <c r="I17"/>
      <c r="J17"/>
      <c r="K17"/>
      <c r="L17"/>
      <c r="M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2" customFormat="1" x14ac:dyDescent="0.25">
      <c r="A18">
        <v>58</v>
      </c>
      <c r="B18" s="12" t="s">
        <v>136</v>
      </c>
      <c r="C18" s="12" t="s">
        <v>102</v>
      </c>
      <c r="D18" s="11"/>
      <c r="E18" s="15" t="s">
        <v>22</v>
      </c>
      <c r="F18">
        <v>0</v>
      </c>
      <c r="G18">
        <v>26.11</v>
      </c>
      <c r="H18"/>
      <c r="I18"/>
      <c r="J18"/>
      <c r="K18"/>
      <c r="L18"/>
      <c r="M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>
        <v>59</v>
      </c>
      <c r="B19" s="12" t="s">
        <v>48</v>
      </c>
      <c r="C19" s="11" t="s">
        <v>49</v>
      </c>
      <c r="D19" s="11" t="s">
        <v>25</v>
      </c>
      <c r="E19" s="15" t="s">
        <v>25</v>
      </c>
      <c r="F19">
        <v>0</v>
      </c>
      <c r="G19">
        <v>22.5</v>
      </c>
      <c r="H19">
        <v>6</v>
      </c>
    </row>
    <row r="20" spans="1:28" x14ac:dyDescent="0.25">
      <c r="A20">
        <v>60</v>
      </c>
      <c r="B20" s="12" t="s">
        <v>112</v>
      </c>
      <c r="C20" s="11" t="s">
        <v>137</v>
      </c>
      <c r="D20" s="11" t="s">
        <v>25</v>
      </c>
      <c r="E20" s="15" t="s">
        <v>25</v>
      </c>
      <c r="F20">
        <v>0</v>
      </c>
      <c r="G20">
        <v>20.43</v>
      </c>
      <c r="H20">
        <v>1</v>
      </c>
    </row>
    <row r="21" spans="1:28" x14ac:dyDescent="0.25">
      <c r="A21">
        <v>61</v>
      </c>
      <c r="B21" s="12" t="s">
        <v>138</v>
      </c>
      <c r="C21" s="11" t="s">
        <v>139</v>
      </c>
      <c r="D21" s="11" t="s">
        <v>25</v>
      </c>
      <c r="E21" s="20" t="s">
        <v>25</v>
      </c>
      <c r="F21">
        <v>0</v>
      </c>
      <c r="G21">
        <v>28.06</v>
      </c>
    </row>
    <row r="22" spans="1:28" x14ac:dyDescent="0.25">
      <c r="A22">
        <v>62</v>
      </c>
      <c r="B22" s="12" t="s">
        <v>63</v>
      </c>
      <c r="C22" s="11" t="s">
        <v>64</v>
      </c>
      <c r="D22" s="11" t="s">
        <v>25</v>
      </c>
      <c r="E22" s="20" t="s">
        <v>25</v>
      </c>
      <c r="F22">
        <v>0</v>
      </c>
      <c r="G22">
        <v>21.63</v>
      </c>
      <c r="H22">
        <v>3</v>
      </c>
    </row>
    <row r="23" spans="1:28" x14ac:dyDescent="0.25">
      <c r="A23">
        <v>63</v>
      </c>
      <c r="B23" s="12" t="s">
        <v>60</v>
      </c>
      <c r="C23" s="11" t="s">
        <v>61</v>
      </c>
      <c r="D23" s="11" t="s">
        <v>39</v>
      </c>
      <c r="E23" s="20" t="s">
        <v>18</v>
      </c>
      <c r="F23">
        <v>0</v>
      </c>
      <c r="G23">
        <v>21.98</v>
      </c>
      <c r="H23">
        <v>5</v>
      </c>
    </row>
    <row r="24" spans="1:28" x14ac:dyDescent="0.25">
      <c r="A24">
        <v>64</v>
      </c>
      <c r="B24" s="12" t="s">
        <v>140</v>
      </c>
      <c r="C24" s="11" t="s">
        <v>141</v>
      </c>
      <c r="D24" t="s">
        <v>21</v>
      </c>
      <c r="E24" s="20" t="s">
        <v>18</v>
      </c>
      <c r="F24">
        <v>0</v>
      </c>
      <c r="G24">
        <v>28.56</v>
      </c>
    </row>
    <row r="25" spans="1:28" x14ac:dyDescent="0.25">
      <c r="A25">
        <v>65</v>
      </c>
      <c r="B25" s="12" t="s">
        <v>65</v>
      </c>
      <c r="C25" s="11" t="s">
        <v>66</v>
      </c>
      <c r="D25" s="11" t="s">
        <v>21</v>
      </c>
      <c r="E25" s="20" t="s">
        <v>18</v>
      </c>
      <c r="F25" s="11" t="s">
        <v>241</v>
      </c>
    </row>
    <row r="26" spans="1:28" x14ac:dyDescent="0.25">
      <c r="A26">
        <v>66</v>
      </c>
      <c r="B26" s="12" t="s">
        <v>51</v>
      </c>
      <c r="C26" s="11" t="s">
        <v>52</v>
      </c>
      <c r="D26" s="11" t="s">
        <v>39</v>
      </c>
      <c r="E26" s="20" t="s">
        <v>18</v>
      </c>
      <c r="F26" s="11">
        <v>0</v>
      </c>
      <c r="G26">
        <v>26.71</v>
      </c>
    </row>
    <row r="27" spans="1:28" x14ac:dyDescent="0.25">
      <c r="A27">
        <v>68</v>
      </c>
      <c r="B27" s="12" t="s">
        <v>103</v>
      </c>
      <c r="C27" s="11" t="s">
        <v>104</v>
      </c>
      <c r="D27" s="11"/>
      <c r="E27" s="20" t="s">
        <v>19</v>
      </c>
      <c r="F27" s="11">
        <v>4</v>
      </c>
      <c r="G27">
        <v>33.96</v>
      </c>
    </row>
    <row r="28" spans="1:28" x14ac:dyDescent="0.25">
      <c r="A28">
        <v>69</v>
      </c>
      <c r="B28" s="12" t="s">
        <v>114</v>
      </c>
      <c r="C28" s="11" t="s">
        <v>115</v>
      </c>
      <c r="D28" s="11" t="s">
        <v>82</v>
      </c>
      <c r="E28" s="20" t="s">
        <v>19</v>
      </c>
      <c r="F28" s="11">
        <v>0</v>
      </c>
      <c r="G28">
        <v>29.53</v>
      </c>
    </row>
    <row r="29" spans="1:28" x14ac:dyDescent="0.25">
      <c r="A29">
        <v>70</v>
      </c>
      <c r="B29" s="12" t="s">
        <v>142</v>
      </c>
      <c r="C29" s="11" t="s">
        <v>143</v>
      </c>
      <c r="D29" s="11" t="s">
        <v>144</v>
      </c>
      <c r="E29" s="20" t="s">
        <v>145</v>
      </c>
      <c r="F29" s="11">
        <v>0</v>
      </c>
      <c r="G29">
        <v>21.71</v>
      </c>
      <c r="H29">
        <v>4</v>
      </c>
    </row>
    <row r="30" spans="1:28" x14ac:dyDescent="0.25">
      <c r="A30">
        <v>72</v>
      </c>
      <c r="B30" s="12" t="s">
        <v>146</v>
      </c>
      <c r="C30" s="11" t="s">
        <v>117</v>
      </c>
      <c r="D30" s="11"/>
      <c r="E30" s="20" t="s">
        <v>145</v>
      </c>
      <c r="F30" s="11">
        <v>0</v>
      </c>
      <c r="G30">
        <v>31.47</v>
      </c>
    </row>
    <row r="31" spans="1:28" x14ac:dyDescent="0.25">
      <c r="B31" s="11"/>
      <c r="C31" s="11"/>
      <c r="D31" s="11"/>
      <c r="E31" s="24"/>
    </row>
    <row r="32" spans="1:28" x14ac:dyDescent="0.25">
      <c r="B32" s="11"/>
      <c r="C32" s="11"/>
      <c r="D32" s="11"/>
      <c r="E32" s="24"/>
    </row>
    <row r="33" spans="4:7" x14ac:dyDescent="0.25">
      <c r="D33" s="7" t="s">
        <v>242</v>
      </c>
    </row>
    <row r="34" spans="4:7" x14ac:dyDescent="0.25">
      <c r="D34" s="11">
        <v>1</v>
      </c>
      <c r="E34" s="20" t="s">
        <v>83</v>
      </c>
      <c r="F34">
        <v>0</v>
      </c>
      <c r="G34">
        <f>SUM(G19+G20+G22)</f>
        <v>64.56</v>
      </c>
    </row>
    <row r="35" spans="4:7" x14ac:dyDescent="0.25">
      <c r="D35" s="11">
        <v>2</v>
      </c>
      <c r="E35" s="7" t="s">
        <v>243</v>
      </c>
      <c r="F35">
        <v>0</v>
      </c>
      <c r="G35">
        <f>SUM(G23+G24+G26)</f>
        <v>77.25</v>
      </c>
    </row>
    <row r="36" spans="4:7" x14ac:dyDescent="0.25">
      <c r="D36">
        <v>3</v>
      </c>
      <c r="E36" s="20" t="s">
        <v>246</v>
      </c>
      <c r="F36">
        <v>4</v>
      </c>
      <c r="G36">
        <f>SUM(G16:G18)</f>
        <v>106.22</v>
      </c>
    </row>
  </sheetData>
  <pageMargins left="0.23622047244094488" right="0.23622047244094488" top="0.23622047244094488" bottom="0.23622047244094488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1"/>
  <sheetViews>
    <sheetView workbookViewId="0">
      <selection activeCell="F40" sqref="F40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24.7109375" bestFit="1" customWidth="1"/>
    <col min="4" max="4" width="28.85546875" bestFit="1" customWidth="1"/>
    <col min="5" max="5" width="34.5703125" customWidth="1"/>
  </cols>
  <sheetData>
    <row r="2" spans="1:28" ht="18.75" x14ac:dyDescent="0.3">
      <c r="B2" s="8" t="s">
        <v>11</v>
      </c>
      <c r="C2" s="3"/>
      <c r="D2" s="3"/>
    </row>
    <row r="3" spans="1:28" x14ac:dyDescent="0.25">
      <c r="B3" s="5"/>
      <c r="C3" s="5"/>
      <c r="D3" s="3"/>
    </row>
    <row r="4" spans="1:2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28" x14ac:dyDescent="0.25">
      <c r="A5">
        <v>73</v>
      </c>
      <c r="B5" s="11" t="s">
        <v>36</v>
      </c>
      <c r="C5" s="11" t="s">
        <v>147</v>
      </c>
      <c r="D5" s="11" t="s">
        <v>28</v>
      </c>
      <c r="E5" s="7" t="s">
        <v>148</v>
      </c>
      <c r="F5">
        <v>0</v>
      </c>
      <c r="G5">
        <v>43.78</v>
      </c>
    </row>
    <row r="6" spans="1:28" x14ac:dyDescent="0.25">
      <c r="A6">
        <v>74</v>
      </c>
      <c r="B6" s="11" t="s">
        <v>31</v>
      </c>
      <c r="C6" s="11" t="s">
        <v>32</v>
      </c>
      <c r="D6" s="11" t="s">
        <v>28</v>
      </c>
      <c r="E6" s="7" t="s">
        <v>148</v>
      </c>
      <c r="F6" s="11" t="s">
        <v>241</v>
      </c>
    </row>
    <row r="7" spans="1:28" x14ac:dyDescent="0.25">
      <c r="A7">
        <v>76</v>
      </c>
      <c r="B7" s="11" t="s">
        <v>30</v>
      </c>
      <c r="C7" s="11" t="s">
        <v>149</v>
      </c>
      <c r="D7" s="11" t="s">
        <v>28</v>
      </c>
      <c r="E7" s="7" t="s">
        <v>148</v>
      </c>
      <c r="F7">
        <v>4</v>
      </c>
      <c r="G7">
        <v>38.68</v>
      </c>
    </row>
    <row r="8" spans="1:28" x14ac:dyDescent="0.25">
      <c r="A8">
        <v>77</v>
      </c>
      <c r="B8" s="11" t="s">
        <v>142</v>
      </c>
      <c r="C8" s="11" t="s">
        <v>143</v>
      </c>
      <c r="D8" s="11" t="s">
        <v>23</v>
      </c>
      <c r="E8" s="20" t="s">
        <v>23</v>
      </c>
      <c r="F8" s="11" t="s">
        <v>241</v>
      </c>
    </row>
    <row r="9" spans="1:28" x14ac:dyDescent="0.25">
      <c r="A9">
        <v>78</v>
      </c>
      <c r="B9" s="11" t="s">
        <v>150</v>
      </c>
      <c r="C9" s="11" t="s">
        <v>151</v>
      </c>
      <c r="D9" s="11" t="s">
        <v>23</v>
      </c>
      <c r="E9" s="20" t="s">
        <v>23</v>
      </c>
      <c r="F9">
        <v>4</v>
      </c>
      <c r="G9">
        <v>73.900000000000006</v>
      </c>
    </row>
    <row r="10" spans="1:28" x14ac:dyDescent="0.25">
      <c r="A10">
        <v>79</v>
      </c>
      <c r="B10" s="11" t="s">
        <v>152</v>
      </c>
      <c r="C10" s="11" t="s">
        <v>153</v>
      </c>
      <c r="D10" s="11" t="s">
        <v>23</v>
      </c>
      <c r="E10" s="20" t="s">
        <v>23</v>
      </c>
      <c r="F10">
        <v>0</v>
      </c>
      <c r="G10">
        <v>37.96</v>
      </c>
      <c r="H10">
        <v>3</v>
      </c>
    </row>
    <row r="11" spans="1:28" x14ac:dyDescent="0.25">
      <c r="A11">
        <v>81</v>
      </c>
      <c r="B11" s="11" t="s">
        <v>154</v>
      </c>
      <c r="C11" s="11" t="s">
        <v>155</v>
      </c>
      <c r="D11" s="11"/>
      <c r="E11" s="20" t="s">
        <v>16</v>
      </c>
      <c r="F11">
        <v>12</v>
      </c>
      <c r="G11">
        <v>54.91</v>
      </c>
    </row>
    <row r="12" spans="1:28" x14ac:dyDescent="0.25">
      <c r="A12">
        <v>82</v>
      </c>
      <c r="B12" s="11" t="s">
        <v>130</v>
      </c>
      <c r="C12" s="11" t="s">
        <v>131</v>
      </c>
      <c r="D12" s="11" t="s">
        <v>17</v>
      </c>
      <c r="E12" s="20" t="s">
        <v>16</v>
      </c>
      <c r="F12" s="11" t="s">
        <v>241</v>
      </c>
    </row>
    <row r="13" spans="1:28" x14ac:dyDescent="0.25">
      <c r="A13">
        <v>83</v>
      </c>
      <c r="B13" s="11" t="s">
        <v>56</v>
      </c>
      <c r="C13" s="11" t="s">
        <v>57</v>
      </c>
      <c r="D13" s="11" t="s">
        <v>17</v>
      </c>
      <c r="E13" s="20" t="s">
        <v>16</v>
      </c>
      <c r="F13" s="11">
        <v>4</v>
      </c>
      <c r="G13">
        <v>54.94</v>
      </c>
    </row>
    <row r="14" spans="1:28" x14ac:dyDescent="0.25">
      <c r="A14">
        <v>84</v>
      </c>
      <c r="B14" s="11" t="s">
        <v>53</v>
      </c>
      <c r="C14" s="11" t="s">
        <v>54</v>
      </c>
      <c r="D14" s="11" t="s">
        <v>17</v>
      </c>
      <c r="E14" s="27" t="s">
        <v>55</v>
      </c>
      <c r="F14" s="11" t="s">
        <v>241</v>
      </c>
    </row>
    <row r="15" spans="1:28" s="2" customFormat="1" x14ac:dyDescent="0.25">
      <c r="A15">
        <v>85</v>
      </c>
      <c r="B15" s="11" t="s">
        <v>156</v>
      </c>
      <c r="C15" s="11" t="s">
        <v>157</v>
      </c>
      <c r="D15" s="11" t="s">
        <v>28</v>
      </c>
      <c r="E15" s="7" t="s">
        <v>158</v>
      </c>
      <c r="F15" s="11">
        <v>4</v>
      </c>
      <c r="G15">
        <v>48.92</v>
      </c>
      <c r="H15"/>
      <c r="I15"/>
      <c r="J15"/>
      <c r="K15"/>
      <c r="L15"/>
      <c r="M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2" customFormat="1" x14ac:dyDescent="0.25">
      <c r="A16">
        <v>86</v>
      </c>
      <c r="B16" s="11" t="s">
        <v>133</v>
      </c>
      <c r="C16" s="11" t="s">
        <v>134</v>
      </c>
      <c r="D16" s="11" t="s">
        <v>28</v>
      </c>
      <c r="E16" s="7" t="s">
        <v>158</v>
      </c>
      <c r="F16" s="11">
        <v>0</v>
      </c>
      <c r="G16">
        <v>39.83</v>
      </c>
      <c r="H16">
        <v>5</v>
      </c>
      <c r="I16"/>
      <c r="J16"/>
      <c r="K16"/>
      <c r="L16"/>
      <c r="M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2" customFormat="1" x14ac:dyDescent="0.25">
      <c r="A17">
        <v>87</v>
      </c>
      <c r="B17" s="12" t="s">
        <v>159</v>
      </c>
      <c r="C17" s="11" t="s">
        <v>160</v>
      </c>
      <c r="D17" s="11" t="s">
        <v>28</v>
      </c>
      <c r="E17" s="7" t="s">
        <v>158</v>
      </c>
      <c r="F17" s="11" t="s">
        <v>241</v>
      </c>
      <c r="G17"/>
      <c r="H17"/>
      <c r="I17"/>
      <c r="J17"/>
      <c r="K17"/>
      <c r="L17"/>
      <c r="M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>
        <v>88</v>
      </c>
      <c r="B18" s="12" t="s">
        <v>161</v>
      </c>
      <c r="C18" s="11" t="s">
        <v>162</v>
      </c>
      <c r="D18" s="11" t="s">
        <v>28</v>
      </c>
      <c r="E18" s="7" t="s">
        <v>158</v>
      </c>
      <c r="F18" s="11">
        <v>4</v>
      </c>
      <c r="G18">
        <v>48.6</v>
      </c>
    </row>
    <row r="19" spans="1:28" x14ac:dyDescent="0.25">
      <c r="A19">
        <v>89</v>
      </c>
      <c r="B19" s="12" t="s">
        <v>128</v>
      </c>
      <c r="C19" s="11" t="s">
        <v>129</v>
      </c>
      <c r="D19" s="11" t="s">
        <v>28</v>
      </c>
      <c r="E19" s="26" t="s">
        <v>37</v>
      </c>
      <c r="F19" s="11" t="s">
        <v>241</v>
      </c>
    </row>
    <row r="20" spans="1:28" x14ac:dyDescent="0.25">
      <c r="A20">
        <v>90</v>
      </c>
      <c r="B20" s="12" t="s">
        <v>140</v>
      </c>
      <c r="C20" s="12" t="s">
        <v>141</v>
      </c>
      <c r="D20" s="11" t="s">
        <v>163</v>
      </c>
      <c r="E20" s="26" t="s">
        <v>37</v>
      </c>
      <c r="F20" s="11">
        <v>0</v>
      </c>
      <c r="G20">
        <v>52.37</v>
      </c>
    </row>
    <row r="21" spans="1:28" x14ac:dyDescent="0.25">
      <c r="A21">
        <v>91</v>
      </c>
      <c r="B21" s="12" t="s">
        <v>65</v>
      </c>
      <c r="C21" s="12" t="s">
        <v>66</v>
      </c>
      <c r="D21" s="11" t="s">
        <v>163</v>
      </c>
      <c r="E21" s="26" t="s">
        <v>37</v>
      </c>
      <c r="F21" s="11" t="s">
        <v>241</v>
      </c>
    </row>
    <row r="22" spans="1:28" x14ac:dyDescent="0.25">
      <c r="A22">
        <v>92</v>
      </c>
      <c r="B22" s="12" t="s">
        <v>112</v>
      </c>
      <c r="C22" s="12" t="s">
        <v>137</v>
      </c>
      <c r="D22" t="s">
        <v>25</v>
      </c>
      <c r="E22" s="7" t="s">
        <v>25</v>
      </c>
      <c r="F22">
        <v>0</v>
      </c>
      <c r="G22">
        <v>32.1</v>
      </c>
      <c r="H22">
        <v>2</v>
      </c>
    </row>
    <row r="23" spans="1:28" x14ac:dyDescent="0.25">
      <c r="A23">
        <v>93</v>
      </c>
      <c r="B23" s="12" t="s">
        <v>138</v>
      </c>
      <c r="C23" s="12" t="s">
        <v>139</v>
      </c>
      <c r="D23" t="s">
        <v>25</v>
      </c>
      <c r="E23" s="7" t="s">
        <v>25</v>
      </c>
      <c r="F23">
        <v>12</v>
      </c>
      <c r="G23">
        <v>75.459999999999994</v>
      </c>
    </row>
    <row r="24" spans="1:28" x14ac:dyDescent="0.25">
      <c r="A24">
        <v>94</v>
      </c>
      <c r="B24" s="23" t="s">
        <v>58</v>
      </c>
      <c r="C24" s="12" t="s">
        <v>59</v>
      </c>
      <c r="D24" t="s">
        <v>25</v>
      </c>
      <c r="E24" s="7" t="s">
        <v>25</v>
      </c>
      <c r="F24">
        <v>0</v>
      </c>
      <c r="G24">
        <v>46</v>
      </c>
    </row>
    <row r="25" spans="1:28" x14ac:dyDescent="0.25">
      <c r="A25">
        <v>95</v>
      </c>
      <c r="B25" s="12" t="s">
        <v>164</v>
      </c>
      <c r="C25" s="12" t="s">
        <v>165</v>
      </c>
      <c r="D25" s="11" t="s">
        <v>25</v>
      </c>
      <c r="E25" s="7" t="s">
        <v>25</v>
      </c>
      <c r="F25">
        <v>0</v>
      </c>
      <c r="G25">
        <v>38.299999999999997</v>
      </c>
      <c r="H25">
        <v>4</v>
      </c>
    </row>
    <row r="26" spans="1:28" x14ac:dyDescent="0.25">
      <c r="A26">
        <v>96</v>
      </c>
      <c r="B26" s="12" t="s">
        <v>166</v>
      </c>
      <c r="C26" s="12" t="s">
        <v>167</v>
      </c>
      <c r="D26" s="11" t="s">
        <v>39</v>
      </c>
      <c r="E26" s="7" t="s">
        <v>168</v>
      </c>
      <c r="F26">
        <v>4</v>
      </c>
      <c r="G26">
        <v>47.53</v>
      </c>
    </row>
    <row r="27" spans="1:28" x14ac:dyDescent="0.25">
      <c r="A27">
        <v>97</v>
      </c>
      <c r="B27" s="12" t="s">
        <v>60</v>
      </c>
      <c r="C27" s="12" t="s">
        <v>61</v>
      </c>
      <c r="D27" s="11" t="s">
        <v>39</v>
      </c>
      <c r="E27" s="7" t="s">
        <v>168</v>
      </c>
      <c r="F27">
        <v>0</v>
      </c>
      <c r="G27">
        <v>40.28</v>
      </c>
      <c r="H27">
        <v>6</v>
      </c>
    </row>
    <row r="28" spans="1:28" x14ac:dyDescent="0.25">
      <c r="A28">
        <v>98</v>
      </c>
      <c r="B28" s="12" t="s">
        <v>51</v>
      </c>
      <c r="C28" s="12" t="s">
        <v>52</v>
      </c>
      <c r="D28" s="11" t="s">
        <v>39</v>
      </c>
      <c r="E28" s="7" t="s">
        <v>168</v>
      </c>
      <c r="F28" s="11" t="s">
        <v>241</v>
      </c>
    </row>
    <row r="29" spans="1:28" x14ac:dyDescent="0.25">
      <c r="A29">
        <v>99</v>
      </c>
      <c r="B29" s="12" t="s">
        <v>62</v>
      </c>
      <c r="C29" s="12" t="s">
        <v>169</v>
      </c>
      <c r="D29" s="11" t="s">
        <v>39</v>
      </c>
      <c r="E29" s="7" t="s">
        <v>168</v>
      </c>
      <c r="F29" s="11">
        <v>0</v>
      </c>
      <c r="G29">
        <v>42</v>
      </c>
    </row>
    <row r="30" spans="1:28" x14ac:dyDescent="0.25">
      <c r="A30">
        <v>101</v>
      </c>
      <c r="B30" s="12" t="s">
        <v>38</v>
      </c>
      <c r="C30" s="12" t="s">
        <v>171</v>
      </c>
      <c r="D30" t="s">
        <v>73</v>
      </c>
      <c r="E30" s="26" t="s">
        <v>18</v>
      </c>
      <c r="F30" s="11">
        <v>0</v>
      </c>
      <c r="G30">
        <v>29.06</v>
      </c>
      <c r="H30">
        <v>1</v>
      </c>
    </row>
    <row r="31" spans="1:28" x14ac:dyDescent="0.25">
      <c r="A31">
        <v>102</v>
      </c>
      <c r="B31" s="12" t="s">
        <v>172</v>
      </c>
      <c r="C31" s="12" t="s">
        <v>173</v>
      </c>
      <c r="E31" s="26" t="s">
        <v>18</v>
      </c>
      <c r="F31" s="11">
        <v>12</v>
      </c>
      <c r="G31">
        <v>58.92</v>
      </c>
    </row>
    <row r="32" spans="1:28" x14ac:dyDescent="0.25">
      <c r="A32">
        <v>103</v>
      </c>
      <c r="B32" s="12" t="s">
        <v>174</v>
      </c>
      <c r="C32" s="12" t="s">
        <v>175</v>
      </c>
      <c r="D32" t="s">
        <v>170</v>
      </c>
      <c r="E32" s="26" t="s">
        <v>18</v>
      </c>
      <c r="F32" t="s">
        <v>241</v>
      </c>
    </row>
    <row r="33" spans="1:7" x14ac:dyDescent="0.25">
      <c r="B33" s="12"/>
      <c r="C33" s="12"/>
      <c r="E33" s="25"/>
    </row>
    <row r="34" spans="1:7" x14ac:dyDescent="0.25">
      <c r="B34" s="12"/>
      <c r="C34" s="11"/>
      <c r="D34" s="11"/>
      <c r="E34" s="26"/>
    </row>
    <row r="35" spans="1:7" x14ac:dyDescent="0.25">
      <c r="B35" s="12"/>
      <c r="C35" s="11"/>
      <c r="D35" s="15" t="s">
        <v>242</v>
      </c>
      <c r="E35" s="26"/>
    </row>
    <row r="36" spans="1:7" x14ac:dyDescent="0.25">
      <c r="B36" s="12"/>
      <c r="C36" s="12"/>
      <c r="D36" s="11">
        <v>1</v>
      </c>
      <c r="E36" s="26" t="s">
        <v>25</v>
      </c>
      <c r="F36">
        <v>0</v>
      </c>
      <c r="G36">
        <f>SUM(G22+G24+G25)</f>
        <v>116.39999999999999</v>
      </c>
    </row>
    <row r="37" spans="1:7" x14ac:dyDescent="0.25">
      <c r="B37" s="12"/>
      <c r="C37" s="12"/>
      <c r="D37" s="11">
        <v>2</v>
      </c>
      <c r="E37" s="26" t="s">
        <v>168</v>
      </c>
      <c r="F37">
        <v>4</v>
      </c>
      <c r="G37">
        <f>SUM(G26+G27+G29)</f>
        <v>129.81</v>
      </c>
    </row>
    <row r="38" spans="1:7" x14ac:dyDescent="0.25">
      <c r="B38" s="23"/>
      <c r="C38" s="12"/>
      <c r="D38">
        <v>3</v>
      </c>
      <c r="E38" s="26" t="s">
        <v>247</v>
      </c>
      <c r="F38">
        <v>8</v>
      </c>
      <c r="G38">
        <f>SUM(G15+G16+G18)</f>
        <v>137.35</v>
      </c>
    </row>
    <row r="39" spans="1:7" x14ac:dyDescent="0.25">
      <c r="B39" s="23"/>
      <c r="C39" s="12"/>
      <c r="E39" s="26"/>
    </row>
    <row r="40" spans="1:7" x14ac:dyDescent="0.25">
      <c r="B40" s="23"/>
      <c r="C40" s="12"/>
      <c r="E40" s="26"/>
    </row>
    <row r="41" spans="1:7" x14ac:dyDescent="0.25">
      <c r="A41">
        <v>112</v>
      </c>
      <c r="B41" s="12"/>
      <c r="C41" s="12"/>
    </row>
  </sheetData>
  <pageMargins left="0.23622047244094488" right="0.23622047244094488" top="0.23622047244094488" bottom="0.23622047244094488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10" workbookViewId="0">
      <selection activeCell="H35" sqref="H35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6.7109375" bestFit="1" customWidth="1"/>
    <col min="4" max="4" width="30.7109375" bestFit="1" customWidth="1"/>
    <col min="5" max="5" width="27.5703125" customWidth="1"/>
  </cols>
  <sheetData>
    <row r="1" spans="1:8" x14ac:dyDescent="0.25">
      <c r="B1" s="3"/>
    </row>
    <row r="2" spans="1:8" ht="18.75" x14ac:dyDescent="0.25">
      <c r="B2" s="6" t="s">
        <v>12</v>
      </c>
      <c r="C2" s="19"/>
      <c r="D2" s="3"/>
    </row>
    <row r="3" spans="1:8" x14ac:dyDescent="0.25">
      <c r="B3" s="5"/>
      <c r="C3" s="3"/>
      <c r="D3" s="3"/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105</v>
      </c>
      <c r="B5" t="s">
        <v>62</v>
      </c>
      <c r="C5" s="9" t="s">
        <v>169</v>
      </c>
      <c r="D5" s="9" t="s">
        <v>39</v>
      </c>
      <c r="E5" s="20" t="s">
        <v>19</v>
      </c>
      <c r="F5">
        <v>4</v>
      </c>
      <c r="G5">
        <v>39.950000000000003</v>
      </c>
    </row>
    <row r="6" spans="1:8" x14ac:dyDescent="0.25">
      <c r="A6">
        <v>106</v>
      </c>
      <c r="B6" s="9" t="s">
        <v>150</v>
      </c>
      <c r="C6" s="9" t="s">
        <v>151</v>
      </c>
      <c r="D6" s="9" t="s">
        <v>23</v>
      </c>
      <c r="E6" s="20" t="s">
        <v>19</v>
      </c>
      <c r="F6" s="9" t="s">
        <v>244</v>
      </c>
    </row>
    <row r="7" spans="1:8" x14ac:dyDescent="0.25">
      <c r="A7">
        <v>107</v>
      </c>
      <c r="B7" t="s">
        <v>152</v>
      </c>
      <c r="C7" s="9" t="s">
        <v>153</v>
      </c>
      <c r="D7" s="9" t="s">
        <v>23</v>
      </c>
      <c r="E7" s="20" t="s">
        <v>19</v>
      </c>
      <c r="F7" s="9" t="s">
        <v>244</v>
      </c>
    </row>
    <row r="8" spans="1:8" x14ac:dyDescent="0.25">
      <c r="A8">
        <v>108</v>
      </c>
      <c r="B8" s="23" t="s">
        <v>79</v>
      </c>
      <c r="C8" s="9" t="s">
        <v>80</v>
      </c>
      <c r="D8" s="9" t="s">
        <v>28</v>
      </c>
      <c r="E8" s="20" t="s">
        <v>176</v>
      </c>
      <c r="F8">
        <v>0</v>
      </c>
      <c r="G8">
        <v>28.28</v>
      </c>
      <c r="H8">
        <v>3</v>
      </c>
    </row>
    <row r="9" spans="1:8" x14ac:dyDescent="0.25">
      <c r="A9">
        <v>109</v>
      </c>
      <c r="B9" s="23" t="s">
        <v>177</v>
      </c>
      <c r="C9" s="9" t="s">
        <v>125</v>
      </c>
      <c r="D9" s="9" t="s">
        <v>28</v>
      </c>
      <c r="E9" s="20" t="s">
        <v>176</v>
      </c>
      <c r="F9">
        <v>0</v>
      </c>
      <c r="G9">
        <v>32.96</v>
      </c>
    </row>
    <row r="10" spans="1:8" x14ac:dyDescent="0.25">
      <c r="A10">
        <v>110</v>
      </c>
      <c r="B10" s="9" t="s">
        <v>178</v>
      </c>
      <c r="C10" s="9" t="s">
        <v>179</v>
      </c>
      <c r="D10" s="9" t="s">
        <v>28</v>
      </c>
      <c r="E10" s="20" t="s">
        <v>176</v>
      </c>
      <c r="F10">
        <v>4</v>
      </c>
      <c r="G10">
        <v>37.51</v>
      </c>
    </row>
    <row r="11" spans="1:8" x14ac:dyDescent="0.25">
      <c r="A11">
        <v>111</v>
      </c>
      <c r="B11" s="9" t="s">
        <v>36</v>
      </c>
      <c r="C11" s="9" t="s">
        <v>147</v>
      </c>
      <c r="D11" s="9" t="s">
        <v>28</v>
      </c>
      <c r="E11" s="20" t="s">
        <v>180</v>
      </c>
      <c r="F11">
        <v>4</v>
      </c>
      <c r="G11">
        <v>37</v>
      </c>
    </row>
    <row r="12" spans="1:8" x14ac:dyDescent="0.25">
      <c r="A12">
        <v>112</v>
      </c>
      <c r="B12" s="9" t="s">
        <v>30</v>
      </c>
      <c r="C12" s="9" t="s">
        <v>149</v>
      </c>
      <c r="D12" s="9" t="s">
        <v>28</v>
      </c>
      <c r="E12" s="20" t="s">
        <v>180</v>
      </c>
      <c r="F12">
        <v>12</v>
      </c>
      <c r="G12">
        <v>57.25</v>
      </c>
    </row>
    <row r="13" spans="1:8" x14ac:dyDescent="0.25">
      <c r="A13">
        <v>113</v>
      </c>
      <c r="B13" s="9" t="s">
        <v>31</v>
      </c>
      <c r="C13" s="9" t="s">
        <v>32</v>
      </c>
      <c r="D13" s="9" t="s">
        <v>28</v>
      </c>
      <c r="E13" s="20" t="s">
        <v>180</v>
      </c>
      <c r="F13" s="9" t="s">
        <v>241</v>
      </c>
    </row>
    <row r="14" spans="1:8" x14ac:dyDescent="0.25">
      <c r="A14">
        <v>114</v>
      </c>
      <c r="B14" s="9" t="s">
        <v>161</v>
      </c>
      <c r="C14" s="9" t="s">
        <v>162</v>
      </c>
      <c r="D14" s="9" t="s">
        <v>28</v>
      </c>
      <c r="E14" s="20" t="s">
        <v>180</v>
      </c>
      <c r="F14" s="9">
        <v>0</v>
      </c>
      <c r="G14">
        <v>35.28</v>
      </c>
    </row>
    <row r="15" spans="1:8" x14ac:dyDescent="0.25">
      <c r="A15">
        <v>115</v>
      </c>
      <c r="B15" s="9" t="s">
        <v>156</v>
      </c>
      <c r="C15" s="9" t="s">
        <v>157</v>
      </c>
      <c r="D15" s="9" t="s">
        <v>28</v>
      </c>
      <c r="E15" s="20" t="s">
        <v>181</v>
      </c>
      <c r="F15" s="9">
        <v>4</v>
      </c>
      <c r="G15">
        <v>35.1</v>
      </c>
    </row>
    <row r="16" spans="1:8" x14ac:dyDescent="0.25">
      <c r="A16">
        <v>116</v>
      </c>
      <c r="B16" s="9" t="s">
        <v>128</v>
      </c>
      <c r="C16" s="9" t="s">
        <v>182</v>
      </c>
      <c r="D16" s="9" t="s">
        <v>28</v>
      </c>
      <c r="E16" s="20" t="s">
        <v>181</v>
      </c>
      <c r="F16" s="9">
        <v>0</v>
      </c>
      <c r="G16">
        <v>56.43</v>
      </c>
    </row>
    <row r="17" spans="1:8" x14ac:dyDescent="0.25">
      <c r="A17">
        <v>117</v>
      </c>
      <c r="B17" s="9" t="s">
        <v>159</v>
      </c>
      <c r="C17" s="9" t="s">
        <v>160</v>
      </c>
      <c r="D17" s="9" t="s">
        <v>28</v>
      </c>
      <c r="E17" s="20" t="s">
        <v>181</v>
      </c>
      <c r="F17" s="9" t="s">
        <v>241</v>
      </c>
    </row>
    <row r="18" spans="1:8" x14ac:dyDescent="0.25">
      <c r="A18">
        <v>118</v>
      </c>
      <c r="B18" s="9" t="s">
        <v>38</v>
      </c>
      <c r="C18" s="9" t="s">
        <v>171</v>
      </c>
      <c r="D18" s="9" t="s">
        <v>73</v>
      </c>
      <c r="E18" s="7" t="s">
        <v>22</v>
      </c>
      <c r="F18" s="9">
        <v>0</v>
      </c>
      <c r="G18">
        <v>31.3</v>
      </c>
      <c r="H18">
        <v>6</v>
      </c>
    </row>
    <row r="19" spans="1:8" x14ac:dyDescent="0.25">
      <c r="A19">
        <v>119</v>
      </c>
      <c r="B19" s="9" t="s">
        <v>27</v>
      </c>
      <c r="C19" s="9" t="s">
        <v>183</v>
      </c>
      <c r="D19" s="9" t="s">
        <v>17</v>
      </c>
      <c r="E19" s="7" t="s">
        <v>22</v>
      </c>
      <c r="F19" s="9">
        <v>4</v>
      </c>
      <c r="G19">
        <v>32.5</v>
      </c>
    </row>
    <row r="20" spans="1:8" x14ac:dyDescent="0.25">
      <c r="A20">
        <v>120</v>
      </c>
      <c r="B20" s="9" t="s">
        <v>184</v>
      </c>
      <c r="C20" s="9" t="s">
        <v>185</v>
      </c>
      <c r="D20" s="9"/>
      <c r="E20" s="7" t="s">
        <v>22</v>
      </c>
      <c r="F20" s="9">
        <v>0</v>
      </c>
      <c r="G20">
        <v>28.31</v>
      </c>
      <c r="H20">
        <v>4</v>
      </c>
    </row>
    <row r="21" spans="1:8" x14ac:dyDescent="0.25">
      <c r="A21">
        <v>121</v>
      </c>
      <c r="B21" s="10" t="s">
        <v>186</v>
      </c>
      <c r="C21" s="9" t="s">
        <v>187</v>
      </c>
      <c r="D21" s="9" t="s">
        <v>21</v>
      </c>
      <c r="E21" s="7" t="s">
        <v>22</v>
      </c>
      <c r="F21" s="9">
        <v>12</v>
      </c>
      <c r="G21">
        <v>71.709999999999994</v>
      </c>
    </row>
    <row r="22" spans="1:8" x14ac:dyDescent="0.25">
      <c r="A22">
        <v>123</v>
      </c>
      <c r="B22" s="9" t="s">
        <v>188</v>
      </c>
      <c r="C22" s="9" t="s">
        <v>189</v>
      </c>
      <c r="D22" s="28"/>
      <c r="E22" s="7" t="s">
        <v>145</v>
      </c>
      <c r="F22" s="9">
        <v>4</v>
      </c>
      <c r="G22">
        <v>45</v>
      </c>
    </row>
    <row r="23" spans="1:8" x14ac:dyDescent="0.25">
      <c r="A23">
        <v>125</v>
      </c>
      <c r="B23" s="9" t="s">
        <v>191</v>
      </c>
      <c r="C23" s="9" t="s">
        <v>192</v>
      </c>
      <c r="D23" s="9" t="s">
        <v>24</v>
      </c>
      <c r="E23" s="7" t="s">
        <v>145</v>
      </c>
      <c r="F23" s="9">
        <v>0</v>
      </c>
      <c r="G23">
        <v>33.56</v>
      </c>
    </row>
    <row r="24" spans="1:8" x14ac:dyDescent="0.25">
      <c r="A24">
        <v>126</v>
      </c>
      <c r="B24" s="9" t="s">
        <v>75</v>
      </c>
      <c r="C24" s="9" t="s">
        <v>76</v>
      </c>
      <c r="D24" s="9" t="s">
        <v>81</v>
      </c>
      <c r="E24" s="7" t="s">
        <v>193</v>
      </c>
      <c r="F24" s="9" t="s">
        <v>244</v>
      </c>
    </row>
    <row r="25" spans="1:8" x14ac:dyDescent="0.25">
      <c r="A25">
        <v>127</v>
      </c>
      <c r="B25" s="9" t="s">
        <v>166</v>
      </c>
      <c r="C25" s="9" t="s">
        <v>167</v>
      </c>
      <c r="D25" s="9" t="s">
        <v>39</v>
      </c>
      <c r="E25" s="7" t="s">
        <v>193</v>
      </c>
      <c r="F25" s="9">
        <v>0</v>
      </c>
      <c r="G25">
        <v>44.41</v>
      </c>
    </row>
    <row r="26" spans="1:8" x14ac:dyDescent="0.25">
      <c r="A26">
        <v>128</v>
      </c>
      <c r="B26" s="9" t="s">
        <v>194</v>
      </c>
      <c r="C26" s="9" t="s">
        <v>195</v>
      </c>
      <c r="D26" s="9"/>
      <c r="E26" s="7" t="s">
        <v>193</v>
      </c>
      <c r="F26" s="9" t="s">
        <v>241</v>
      </c>
    </row>
    <row r="27" spans="1:8" x14ac:dyDescent="0.25">
      <c r="A27">
        <v>129</v>
      </c>
      <c r="B27" s="9" t="s">
        <v>154</v>
      </c>
      <c r="C27" s="9" t="s">
        <v>155</v>
      </c>
      <c r="D27" s="9"/>
      <c r="E27" s="7" t="s">
        <v>193</v>
      </c>
      <c r="F27" s="9" t="s">
        <v>241</v>
      </c>
    </row>
    <row r="28" spans="1:8" x14ac:dyDescent="0.25">
      <c r="A28">
        <v>130</v>
      </c>
      <c r="B28" s="13" t="s">
        <v>58</v>
      </c>
      <c r="C28" s="13" t="s">
        <v>59</v>
      </c>
      <c r="D28" s="23" t="s">
        <v>83</v>
      </c>
      <c r="E28" s="7" t="s">
        <v>196</v>
      </c>
      <c r="F28">
        <v>4</v>
      </c>
      <c r="G28">
        <v>37.9</v>
      </c>
    </row>
    <row r="29" spans="1:8" x14ac:dyDescent="0.25">
      <c r="A29">
        <v>131</v>
      </c>
      <c r="B29" s="9" t="s">
        <v>164</v>
      </c>
      <c r="C29" s="9" t="s">
        <v>165</v>
      </c>
      <c r="D29" t="s">
        <v>83</v>
      </c>
      <c r="E29" s="7" t="s">
        <v>196</v>
      </c>
      <c r="F29">
        <v>0</v>
      </c>
      <c r="G29">
        <v>29.08</v>
      </c>
      <c r="H29">
        <v>5</v>
      </c>
    </row>
    <row r="30" spans="1:8" x14ac:dyDescent="0.25">
      <c r="A30">
        <v>132</v>
      </c>
      <c r="B30" s="9" t="s">
        <v>197</v>
      </c>
      <c r="C30" s="9" t="s">
        <v>198</v>
      </c>
      <c r="D30" t="s">
        <v>83</v>
      </c>
      <c r="E30" s="7" t="s">
        <v>196</v>
      </c>
      <c r="F30">
        <v>4</v>
      </c>
      <c r="G30">
        <v>29.13</v>
      </c>
    </row>
    <row r="31" spans="1:8" x14ac:dyDescent="0.25">
      <c r="A31">
        <v>133</v>
      </c>
      <c r="B31" s="9" t="s">
        <v>70</v>
      </c>
      <c r="C31" s="9" t="s">
        <v>69</v>
      </c>
      <c r="D31" t="s">
        <v>83</v>
      </c>
      <c r="E31" s="7" t="s">
        <v>199</v>
      </c>
      <c r="F31">
        <v>0</v>
      </c>
      <c r="G31">
        <v>27.86</v>
      </c>
      <c r="H31">
        <v>2</v>
      </c>
    </row>
    <row r="32" spans="1:8" x14ac:dyDescent="0.25">
      <c r="A32">
        <v>134</v>
      </c>
      <c r="B32" s="9" t="s">
        <v>68</v>
      </c>
      <c r="C32" s="9" t="s">
        <v>74</v>
      </c>
      <c r="D32" t="s">
        <v>83</v>
      </c>
      <c r="E32" s="7" t="s">
        <v>199</v>
      </c>
      <c r="F32">
        <v>0</v>
      </c>
      <c r="G32">
        <v>23.66</v>
      </c>
      <c r="H32">
        <v>1</v>
      </c>
    </row>
    <row r="33" spans="1:7" x14ac:dyDescent="0.25">
      <c r="A33">
        <v>135</v>
      </c>
      <c r="B33" s="9" t="s">
        <v>71</v>
      </c>
      <c r="C33" s="9" t="s">
        <v>72</v>
      </c>
      <c r="D33" t="s">
        <v>83</v>
      </c>
      <c r="E33" s="7" t="s">
        <v>199</v>
      </c>
      <c r="F33" t="s">
        <v>241</v>
      </c>
    </row>
    <row r="34" spans="1:7" x14ac:dyDescent="0.25">
      <c r="A34">
        <v>136</v>
      </c>
      <c r="B34" s="9" t="s">
        <v>200</v>
      </c>
      <c r="C34" s="9" t="s">
        <v>201</v>
      </c>
      <c r="D34" t="s">
        <v>202</v>
      </c>
      <c r="E34" s="7" t="s">
        <v>202</v>
      </c>
      <c r="F34" t="s">
        <v>241</v>
      </c>
    </row>
    <row r="35" spans="1:7" x14ac:dyDescent="0.25">
      <c r="A35">
        <v>137</v>
      </c>
      <c r="B35" s="9" t="s">
        <v>203</v>
      </c>
      <c r="C35" s="9" t="s">
        <v>204</v>
      </c>
      <c r="D35" t="s">
        <v>202</v>
      </c>
      <c r="E35" s="7" t="s">
        <v>202</v>
      </c>
      <c r="F35">
        <v>4</v>
      </c>
      <c r="G35">
        <v>30.95</v>
      </c>
    </row>
    <row r="36" spans="1:7" x14ac:dyDescent="0.25">
      <c r="A36">
        <v>138</v>
      </c>
      <c r="B36" s="9" t="s">
        <v>205</v>
      </c>
      <c r="C36" s="9" t="s">
        <v>206</v>
      </c>
      <c r="D36" t="s">
        <v>202</v>
      </c>
      <c r="E36" s="7" t="s">
        <v>202</v>
      </c>
      <c r="F36">
        <v>0</v>
      </c>
      <c r="G36">
        <v>34.880000000000003</v>
      </c>
    </row>
    <row r="38" spans="1:7" x14ac:dyDescent="0.25">
      <c r="D38" s="7" t="s">
        <v>242</v>
      </c>
    </row>
    <row r="39" spans="1:7" x14ac:dyDescent="0.25">
      <c r="D39" s="7">
        <v>1</v>
      </c>
      <c r="E39" s="7" t="s">
        <v>22</v>
      </c>
      <c r="F39">
        <v>4</v>
      </c>
      <c r="G39">
        <f>SUM(G18:G20)</f>
        <v>92.11</v>
      </c>
    </row>
    <row r="40" spans="1:7" x14ac:dyDescent="0.25">
      <c r="D40" s="7">
        <v>2</v>
      </c>
      <c r="E40" s="7" t="s">
        <v>249</v>
      </c>
      <c r="F40">
        <v>4</v>
      </c>
      <c r="G40">
        <f>SUM(G8:G10)</f>
        <v>98.75</v>
      </c>
    </row>
    <row r="41" spans="1:7" x14ac:dyDescent="0.25">
      <c r="D41" s="7">
        <v>3</v>
      </c>
      <c r="E41" s="7" t="s">
        <v>250</v>
      </c>
      <c r="F41">
        <v>8</v>
      </c>
      <c r="G41">
        <f>SUM(G28:G30)</f>
        <v>96.109999999999985</v>
      </c>
    </row>
    <row r="42" spans="1:7" x14ac:dyDescent="0.25">
      <c r="D42" s="7">
        <v>4</v>
      </c>
      <c r="E42" s="7" t="s">
        <v>248</v>
      </c>
      <c r="F42">
        <v>16</v>
      </c>
      <c r="G42">
        <f>SUM(G11+G12+G14)</f>
        <v>129.53</v>
      </c>
    </row>
  </sheetData>
  <pageMargins left="0.25" right="0.25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J28" sqref="J28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8.42578125" bestFit="1" customWidth="1"/>
    <col min="4" max="4" width="30.7109375" bestFit="1" customWidth="1"/>
    <col min="5" max="5" width="34.5703125" customWidth="1"/>
  </cols>
  <sheetData>
    <row r="1" spans="1:8" x14ac:dyDescent="0.25">
      <c r="B1" s="3"/>
      <c r="C1" s="3"/>
      <c r="D1" s="3"/>
    </row>
    <row r="2" spans="1:8" ht="18.75" x14ac:dyDescent="0.25">
      <c r="B2" s="6" t="s">
        <v>13</v>
      </c>
      <c r="C2" s="19"/>
      <c r="D2" s="3"/>
    </row>
    <row r="3" spans="1:8" x14ac:dyDescent="0.25">
      <c r="B3" s="5"/>
      <c r="C3" s="3"/>
      <c r="D3" s="3"/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139</v>
      </c>
      <c r="B5" s="9" t="s">
        <v>177</v>
      </c>
      <c r="C5" s="9" t="s">
        <v>125</v>
      </c>
      <c r="D5" s="9"/>
      <c r="E5" s="14" t="s">
        <v>193</v>
      </c>
      <c r="F5">
        <v>8</v>
      </c>
      <c r="G5">
        <v>43.16</v>
      </c>
    </row>
    <row r="6" spans="1:8" x14ac:dyDescent="0.25">
      <c r="A6">
        <v>140</v>
      </c>
      <c r="B6" s="9" t="s">
        <v>251</v>
      </c>
      <c r="C6" s="9" t="s">
        <v>195</v>
      </c>
      <c r="D6" s="9"/>
      <c r="E6" s="14" t="s">
        <v>193</v>
      </c>
      <c r="F6">
        <v>16</v>
      </c>
      <c r="G6">
        <v>38.25</v>
      </c>
    </row>
    <row r="7" spans="1:8" x14ac:dyDescent="0.25">
      <c r="A7">
        <v>141</v>
      </c>
      <c r="B7" s="9" t="s">
        <v>207</v>
      </c>
      <c r="C7" s="9" t="s">
        <v>208</v>
      </c>
      <c r="D7" s="9"/>
      <c r="E7" s="14" t="s">
        <v>193</v>
      </c>
      <c r="F7">
        <v>0</v>
      </c>
      <c r="G7">
        <v>28.76</v>
      </c>
      <c r="H7">
        <v>6</v>
      </c>
    </row>
    <row r="8" spans="1:8" x14ac:dyDescent="0.25">
      <c r="A8">
        <v>142</v>
      </c>
      <c r="B8" s="9" t="s">
        <v>197</v>
      </c>
      <c r="C8" s="9" t="s">
        <v>209</v>
      </c>
      <c r="D8" s="9" t="s">
        <v>25</v>
      </c>
      <c r="E8" s="14" t="s">
        <v>196</v>
      </c>
      <c r="F8">
        <v>4</v>
      </c>
      <c r="G8">
        <v>28.71</v>
      </c>
    </row>
    <row r="9" spans="1:8" x14ac:dyDescent="0.25">
      <c r="A9">
        <v>144</v>
      </c>
      <c r="B9" s="9" t="s">
        <v>71</v>
      </c>
      <c r="C9" s="9" t="s">
        <v>72</v>
      </c>
      <c r="D9" s="9" t="s">
        <v>25</v>
      </c>
      <c r="E9" s="14" t="s">
        <v>196</v>
      </c>
      <c r="F9">
        <v>0</v>
      </c>
      <c r="G9">
        <v>37.65</v>
      </c>
    </row>
    <row r="10" spans="1:8" x14ac:dyDescent="0.25">
      <c r="A10">
        <v>145</v>
      </c>
      <c r="B10" s="9" t="s">
        <v>200</v>
      </c>
      <c r="C10" s="9" t="s">
        <v>201</v>
      </c>
      <c r="D10" s="9" t="s">
        <v>202</v>
      </c>
      <c r="E10" s="14" t="s">
        <v>202</v>
      </c>
      <c r="F10">
        <v>0</v>
      </c>
      <c r="G10">
        <v>29.26</v>
      </c>
    </row>
    <row r="11" spans="1:8" x14ac:dyDescent="0.25">
      <c r="A11">
        <v>146</v>
      </c>
      <c r="B11" s="9" t="s">
        <v>205</v>
      </c>
      <c r="C11" s="9" t="s">
        <v>206</v>
      </c>
      <c r="D11" s="9" t="s">
        <v>202</v>
      </c>
      <c r="E11" s="14" t="s">
        <v>202</v>
      </c>
      <c r="F11">
        <v>0</v>
      </c>
      <c r="G11">
        <v>34.5</v>
      </c>
    </row>
    <row r="12" spans="1:8" x14ac:dyDescent="0.25">
      <c r="A12">
        <v>147</v>
      </c>
      <c r="B12" s="9" t="s">
        <v>203</v>
      </c>
      <c r="C12" s="9" t="s">
        <v>204</v>
      </c>
      <c r="D12" s="9" t="s">
        <v>202</v>
      </c>
      <c r="E12" s="14" t="s">
        <v>202</v>
      </c>
      <c r="F12">
        <v>8</v>
      </c>
      <c r="G12">
        <v>31.5</v>
      </c>
    </row>
    <row r="13" spans="1:8" x14ac:dyDescent="0.25">
      <c r="A13">
        <v>148</v>
      </c>
      <c r="B13" s="9" t="s">
        <v>70</v>
      </c>
      <c r="C13" s="9" t="s">
        <v>69</v>
      </c>
      <c r="D13" s="9" t="s">
        <v>25</v>
      </c>
      <c r="E13" s="14" t="s">
        <v>199</v>
      </c>
      <c r="F13">
        <v>0</v>
      </c>
      <c r="G13">
        <v>29.66</v>
      </c>
    </row>
    <row r="14" spans="1:8" x14ac:dyDescent="0.25">
      <c r="A14">
        <v>149</v>
      </c>
      <c r="B14" s="9" t="s">
        <v>68</v>
      </c>
      <c r="C14" s="9" t="s">
        <v>74</v>
      </c>
      <c r="D14" s="9" t="s">
        <v>25</v>
      </c>
      <c r="E14" s="14" t="s">
        <v>199</v>
      </c>
      <c r="F14">
        <v>0</v>
      </c>
      <c r="G14">
        <v>24.7</v>
      </c>
      <c r="H14">
        <v>1</v>
      </c>
    </row>
    <row r="15" spans="1:8" x14ac:dyDescent="0.25">
      <c r="A15">
        <v>150</v>
      </c>
      <c r="B15" s="9" t="s">
        <v>197</v>
      </c>
      <c r="C15" s="9" t="s">
        <v>210</v>
      </c>
      <c r="D15" s="9" t="s">
        <v>25</v>
      </c>
      <c r="E15" s="14" t="s">
        <v>199</v>
      </c>
      <c r="F15">
        <v>4</v>
      </c>
      <c r="G15">
        <v>27.86</v>
      </c>
    </row>
    <row r="16" spans="1:8" x14ac:dyDescent="0.25">
      <c r="A16">
        <v>151</v>
      </c>
      <c r="B16" s="9" t="s">
        <v>128</v>
      </c>
      <c r="C16" s="9" t="s">
        <v>182</v>
      </c>
      <c r="D16" s="9" t="s">
        <v>28</v>
      </c>
      <c r="E16" s="14" t="s">
        <v>211</v>
      </c>
      <c r="F16">
        <v>0</v>
      </c>
      <c r="G16">
        <v>33.130000000000003</v>
      </c>
    </row>
    <row r="17" spans="1:8" x14ac:dyDescent="0.25">
      <c r="A17">
        <v>152</v>
      </c>
      <c r="B17" s="9" t="s">
        <v>79</v>
      </c>
      <c r="C17" s="9" t="s">
        <v>80</v>
      </c>
      <c r="D17" s="9" t="s">
        <v>28</v>
      </c>
      <c r="E17" s="14" t="s">
        <v>211</v>
      </c>
      <c r="F17">
        <v>4</v>
      </c>
      <c r="G17">
        <v>42.73</v>
      </c>
    </row>
    <row r="18" spans="1:8" x14ac:dyDescent="0.25">
      <c r="A18">
        <v>153</v>
      </c>
      <c r="B18" s="23" t="s">
        <v>212</v>
      </c>
      <c r="C18" s="9" t="s">
        <v>213</v>
      </c>
      <c r="D18" t="s">
        <v>28</v>
      </c>
      <c r="E18" s="14" t="s">
        <v>211</v>
      </c>
      <c r="F18">
        <v>8</v>
      </c>
      <c r="G18">
        <v>36.299999999999997</v>
      </c>
    </row>
    <row r="19" spans="1:8" x14ac:dyDescent="0.25">
      <c r="A19">
        <v>154</v>
      </c>
      <c r="B19" s="9" t="s">
        <v>214</v>
      </c>
      <c r="C19" s="9" t="s">
        <v>215</v>
      </c>
      <c r="D19" t="s">
        <v>28</v>
      </c>
      <c r="E19" s="14" t="s">
        <v>180</v>
      </c>
      <c r="F19">
        <v>0</v>
      </c>
      <c r="G19">
        <v>26.82</v>
      </c>
      <c r="H19">
        <v>5</v>
      </c>
    </row>
    <row r="20" spans="1:8" x14ac:dyDescent="0.25">
      <c r="A20">
        <v>155</v>
      </c>
      <c r="B20" s="9" t="s">
        <v>216</v>
      </c>
      <c r="C20" s="9" t="s">
        <v>217</v>
      </c>
      <c r="D20" t="s">
        <v>28</v>
      </c>
      <c r="E20" s="14" t="s">
        <v>180</v>
      </c>
      <c r="F20">
        <v>0</v>
      </c>
      <c r="G20">
        <v>29.81</v>
      </c>
    </row>
    <row r="21" spans="1:8" x14ac:dyDescent="0.25">
      <c r="A21">
        <v>156</v>
      </c>
      <c r="B21" s="9" t="s">
        <v>178</v>
      </c>
      <c r="C21" s="9" t="s">
        <v>179</v>
      </c>
      <c r="D21" t="s">
        <v>28</v>
      </c>
      <c r="E21" s="14" t="s">
        <v>180</v>
      </c>
      <c r="F21">
        <v>8</v>
      </c>
      <c r="G21">
        <v>34.229999999999997</v>
      </c>
    </row>
    <row r="22" spans="1:8" x14ac:dyDescent="0.25">
      <c r="A22">
        <v>157</v>
      </c>
      <c r="B22" s="9" t="s">
        <v>207</v>
      </c>
      <c r="C22" s="9" t="s">
        <v>218</v>
      </c>
      <c r="D22" s="9"/>
      <c r="E22" s="14" t="s">
        <v>22</v>
      </c>
      <c r="F22">
        <v>0</v>
      </c>
      <c r="G22">
        <v>32.020000000000003</v>
      </c>
    </row>
    <row r="23" spans="1:8" x14ac:dyDescent="0.25">
      <c r="A23">
        <v>158</v>
      </c>
      <c r="B23" s="9" t="s">
        <v>188</v>
      </c>
      <c r="C23" s="9" t="s">
        <v>189</v>
      </c>
      <c r="D23" s="29"/>
      <c r="E23" s="14" t="s">
        <v>22</v>
      </c>
      <c r="F23">
        <v>8</v>
      </c>
      <c r="G23">
        <v>39.82</v>
      </c>
    </row>
    <row r="24" spans="1:8" x14ac:dyDescent="0.25">
      <c r="A24">
        <v>159</v>
      </c>
      <c r="B24" s="9" t="s">
        <v>184</v>
      </c>
      <c r="C24" s="9" t="s">
        <v>185</v>
      </c>
      <c r="E24" s="14" t="s">
        <v>22</v>
      </c>
      <c r="F24">
        <v>4</v>
      </c>
      <c r="G24">
        <v>28.43</v>
      </c>
    </row>
    <row r="25" spans="1:8" x14ac:dyDescent="0.25">
      <c r="A25">
        <v>160</v>
      </c>
      <c r="B25" s="9" t="s">
        <v>77</v>
      </c>
      <c r="C25" s="9" t="s">
        <v>78</v>
      </c>
      <c r="D25" s="9" t="s">
        <v>81</v>
      </c>
      <c r="E25" s="14" t="s">
        <v>22</v>
      </c>
      <c r="F25">
        <v>0</v>
      </c>
      <c r="G25">
        <v>29.83</v>
      </c>
    </row>
    <row r="26" spans="1:8" x14ac:dyDescent="0.25">
      <c r="A26">
        <v>161</v>
      </c>
      <c r="B26" s="23" t="s">
        <v>27</v>
      </c>
      <c r="C26" s="9" t="s">
        <v>183</v>
      </c>
      <c r="D26" s="9" t="s">
        <v>17</v>
      </c>
      <c r="E26" s="14" t="s">
        <v>19</v>
      </c>
      <c r="F26">
        <v>0</v>
      </c>
      <c r="G26">
        <v>26.59</v>
      </c>
      <c r="H26">
        <v>3</v>
      </c>
    </row>
    <row r="27" spans="1:8" x14ac:dyDescent="0.25">
      <c r="A27">
        <v>162</v>
      </c>
      <c r="B27" s="9" t="s">
        <v>219</v>
      </c>
      <c r="C27" s="9" t="s">
        <v>220</v>
      </c>
      <c r="D27" t="s">
        <v>221</v>
      </c>
      <c r="E27" s="14" t="s">
        <v>19</v>
      </c>
      <c r="F27">
        <v>8</v>
      </c>
      <c r="G27">
        <v>29.63</v>
      </c>
    </row>
    <row r="28" spans="1:8" x14ac:dyDescent="0.25">
      <c r="A28">
        <v>164</v>
      </c>
      <c r="B28" s="9" t="s">
        <v>67</v>
      </c>
      <c r="C28" s="9" t="s">
        <v>222</v>
      </c>
      <c r="D28" t="s">
        <v>17</v>
      </c>
      <c r="E28" s="14" t="s">
        <v>19</v>
      </c>
      <c r="F28">
        <v>0</v>
      </c>
      <c r="G28">
        <v>25.4</v>
      </c>
      <c r="H28">
        <v>2</v>
      </c>
    </row>
    <row r="29" spans="1:8" x14ac:dyDescent="0.25">
      <c r="A29">
        <v>165</v>
      </c>
      <c r="B29" s="9" t="s">
        <v>190</v>
      </c>
      <c r="C29" s="9" t="s">
        <v>192</v>
      </c>
      <c r="D29" t="s">
        <v>223</v>
      </c>
      <c r="E29" s="14" t="s">
        <v>145</v>
      </c>
      <c r="F29">
        <v>0</v>
      </c>
      <c r="G29">
        <v>26.71</v>
      </c>
      <c r="H29">
        <v>4</v>
      </c>
    </row>
    <row r="30" spans="1:8" x14ac:dyDescent="0.25">
      <c r="A30">
        <v>167</v>
      </c>
      <c r="B30" s="9" t="s">
        <v>186</v>
      </c>
      <c r="C30" s="9" t="s">
        <v>187</v>
      </c>
      <c r="D30" t="s">
        <v>21</v>
      </c>
      <c r="E30" s="14" t="s">
        <v>145</v>
      </c>
      <c r="F30">
        <v>16</v>
      </c>
      <c r="G30">
        <v>32.729999999999997</v>
      </c>
    </row>
    <row r="31" spans="1:8" x14ac:dyDescent="0.25">
      <c r="A31">
        <v>168</v>
      </c>
      <c r="B31" s="9" t="s">
        <v>224</v>
      </c>
      <c r="C31" s="9" t="s">
        <v>225</v>
      </c>
      <c r="E31" s="14" t="s">
        <v>145</v>
      </c>
      <c r="F31">
        <v>0</v>
      </c>
      <c r="G31">
        <v>29.66</v>
      </c>
    </row>
    <row r="33" spans="4:7" x14ac:dyDescent="0.25">
      <c r="D33" s="7" t="s">
        <v>242</v>
      </c>
    </row>
    <row r="34" spans="4:7" x14ac:dyDescent="0.25">
      <c r="D34" s="9">
        <v>1</v>
      </c>
      <c r="E34" s="14" t="s">
        <v>252</v>
      </c>
      <c r="F34">
        <v>4</v>
      </c>
      <c r="G34">
        <f>SUM(G13:G15)</f>
        <v>82.22</v>
      </c>
    </row>
    <row r="35" spans="4:7" x14ac:dyDescent="0.25">
      <c r="D35" s="9">
        <v>2</v>
      </c>
      <c r="E35" s="14" t="s">
        <v>22</v>
      </c>
      <c r="F35">
        <v>4</v>
      </c>
      <c r="G35">
        <v>90.28</v>
      </c>
    </row>
    <row r="36" spans="4:7" x14ac:dyDescent="0.25">
      <c r="D36">
        <v>3</v>
      </c>
      <c r="E36" s="14" t="s">
        <v>19</v>
      </c>
      <c r="F36">
        <v>8</v>
      </c>
      <c r="G36">
        <v>81.62</v>
      </c>
    </row>
    <row r="37" spans="4:7" x14ac:dyDescent="0.25">
      <c r="D37">
        <v>4</v>
      </c>
      <c r="E37" s="14" t="s">
        <v>180</v>
      </c>
      <c r="F37">
        <v>8</v>
      </c>
      <c r="G37">
        <v>90.86</v>
      </c>
    </row>
    <row r="41" spans="4:7" x14ac:dyDescent="0.25">
      <c r="E41" s="22"/>
    </row>
  </sheetData>
  <pageMargins left="0.25" right="0.25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20" sqref="G20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28.42578125" bestFit="1" customWidth="1"/>
    <col min="4" max="4" width="28.85546875" bestFit="1" customWidth="1"/>
    <col min="5" max="5" width="27.140625" customWidth="1"/>
  </cols>
  <sheetData>
    <row r="1" spans="1:8" x14ac:dyDescent="0.25">
      <c r="B1" s="3"/>
    </row>
    <row r="2" spans="1:8" ht="18.75" x14ac:dyDescent="0.25">
      <c r="B2" s="6" t="s">
        <v>14</v>
      </c>
      <c r="C2" s="19"/>
    </row>
    <row r="3" spans="1:8" x14ac:dyDescent="0.25">
      <c r="B3" s="5"/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169</v>
      </c>
      <c r="B5" s="9" t="s">
        <v>207</v>
      </c>
      <c r="C5" s="16" t="s">
        <v>218</v>
      </c>
      <c r="D5" s="9"/>
      <c r="E5" s="14" t="s">
        <v>18</v>
      </c>
      <c r="F5">
        <v>4</v>
      </c>
      <c r="G5">
        <v>35.200000000000003</v>
      </c>
      <c r="H5">
        <v>5</v>
      </c>
    </row>
    <row r="6" spans="1:8" x14ac:dyDescent="0.25">
      <c r="A6">
        <v>170</v>
      </c>
      <c r="B6" s="9" t="s">
        <v>219</v>
      </c>
      <c r="C6" s="9" t="s">
        <v>220</v>
      </c>
      <c r="D6" s="9" t="s">
        <v>221</v>
      </c>
      <c r="E6" s="14" t="s">
        <v>18</v>
      </c>
      <c r="F6">
        <v>8</v>
      </c>
      <c r="G6">
        <v>36.1</v>
      </c>
    </row>
    <row r="7" spans="1:8" x14ac:dyDescent="0.25">
      <c r="A7">
        <v>171</v>
      </c>
      <c r="B7" s="9" t="s">
        <v>224</v>
      </c>
      <c r="C7" s="16" t="s">
        <v>225</v>
      </c>
      <c r="D7" s="9"/>
      <c r="E7" s="14" t="s">
        <v>18</v>
      </c>
      <c r="F7">
        <v>8</v>
      </c>
      <c r="G7">
        <v>31.8</v>
      </c>
    </row>
    <row r="8" spans="1:8" x14ac:dyDescent="0.25">
      <c r="A8">
        <v>172</v>
      </c>
      <c r="B8" s="9" t="s">
        <v>226</v>
      </c>
      <c r="C8" s="9" t="s">
        <v>227</v>
      </c>
      <c r="D8" s="9" t="s">
        <v>28</v>
      </c>
      <c r="E8" s="14" t="s">
        <v>26</v>
      </c>
      <c r="F8">
        <v>8</v>
      </c>
      <c r="G8">
        <v>36.130000000000003</v>
      </c>
    </row>
    <row r="9" spans="1:8" x14ac:dyDescent="0.25">
      <c r="A9">
        <v>173</v>
      </c>
      <c r="B9" s="9" t="s">
        <v>212</v>
      </c>
      <c r="C9" s="9" t="s">
        <v>213</v>
      </c>
      <c r="D9" s="9" t="s">
        <v>28</v>
      </c>
      <c r="E9" s="14" t="s">
        <v>26</v>
      </c>
      <c r="F9">
        <v>12</v>
      </c>
      <c r="G9">
        <v>36.54</v>
      </c>
    </row>
    <row r="10" spans="1:8" x14ac:dyDescent="0.25">
      <c r="A10">
        <v>174</v>
      </c>
      <c r="B10" s="9" t="s">
        <v>214</v>
      </c>
      <c r="C10" s="9" t="s">
        <v>215</v>
      </c>
      <c r="D10" s="9" t="s">
        <v>28</v>
      </c>
      <c r="E10" s="14" t="s">
        <v>26</v>
      </c>
      <c r="F10">
        <v>4</v>
      </c>
      <c r="G10">
        <v>37</v>
      </c>
      <c r="H10">
        <v>6</v>
      </c>
    </row>
    <row r="11" spans="1:8" x14ac:dyDescent="0.25">
      <c r="A11">
        <v>175</v>
      </c>
      <c r="B11" s="9" t="s">
        <v>216</v>
      </c>
      <c r="C11" s="9" t="s">
        <v>217</v>
      </c>
      <c r="D11" s="9" t="s">
        <v>28</v>
      </c>
      <c r="E11" s="14" t="s">
        <v>26</v>
      </c>
      <c r="F11">
        <v>4</v>
      </c>
      <c r="G11">
        <v>23.94</v>
      </c>
      <c r="H11">
        <v>3</v>
      </c>
    </row>
    <row r="12" spans="1:8" x14ac:dyDescent="0.25">
      <c r="A12">
        <v>176</v>
      </c>
      <c r="B12" s="9" t="s">
        <v>77</v>
      </c>
      <c r="C12" s="9" t="s">
        <v>78</v>
      </c>
      <c r="D12" s="9" t="s">
        <v>228</v>
      </c>
      <c r="E12" s="7" t="s">
        <v>16</v>
      </c>
      <c r="F12">
        <v>4</v>
      </c>
      <c r="G12">
        <v>22.81</v>
      </c>
      <c r="H12">
        <v>2</v>
      </c>
    </row>
    <row r="13" spans="1:8" x14ac:dyDescent="0.25">
      <c r="A13">
        <v>177</v>
      </c>
      <c r="B13" s="13" t="s">
        <v>67</v>
      </c>
      <c r="C13" s="13" t="s">
        <v>229</v>
      </c>
      <c r="D13" s="9" t="s">
        <v>17</v>
      </c>
      <c r="E13" s="7" t="s">
        <v>16</v>
      </c>
      <c r="F13">
        <v>4</v>
      </c>
      <c r="G13">
        <v>26.73</v>
      </c>
      <c r="H13">
        <v>4</v>
      </c>
    </row>
    <row r="14" spans="1:8" x14ac:dyDescent="0.25">
      <c r="A14">
        <v>179</v>
      </c>
      <c r="B14" s="9" t="s">
        <v>207</v>
      </c>
      <c r="C14" s="9" t="s">
        <v>208</v>
      </c>
      <c r="D14" s="9"/>
      <c r="E14" s="7" t="s">
        <v>16</v>
      </c>
      <c r="F14">
        <v>0</v>
      </c>
      <c r="G14">
        <v>25.5</v>
      </c>
      <c r="H14">
        <v>1</v>
      </c>
    </row>
    <row r="15" spans="1:8" x14ac:dyDescent="0.25">
      <c r="B15" s="13"/>
      <c r="C15" s="9"/>
      <c r="D15" s="9"/>
      <c r="E15" s="24"/>
    </row>
    <row r="16" spans="1:8" x14ac:dyDescent="0.25">
      <c r="B16" s="13"/>
      <c r="D16" s="7" t="s">
        <v>242</v>
      </c>
    </row>
    <row r="17" spans="4:7" x14ac:dyDescent="0.25">
      <c r="D17">
        <v>1</v>
      </c>
      <c r="E17" s="7" t="s">
        <v>100</v>
      </c>
      <c r="F17">
        <f>SUM(F12:F14)</f>
        <v>8</v>
      </c>
      <c r="G17">
        <f>SUM(G12:G14)</f>
        <v>75.039999999999992</v>
      </c>
    </row>
    <row r="18" spans="4:7" x14ac:dyDescent="0.25">
      <c r="D18">
        <v>2</v>
      </c>
      <c r="E18" s="7" t="s">
        <v>211</v>
      </c>
      <c r="F18">
        <v>16</v>
      </c>
      <c r="G18">
        <f>SUM(G8+G10+G11)</f>
        <v>97.07</v>
      </c>
    </row>
    <row r="19" spans="4:7" x14ac:dyDescent="0.25">
      <c r="D19">
        <v>3</v>
      </c>
      <c r="E19" s="7" t="s">
        <v>243</v>
      </c>
      <c r="F19">
        <f>SUM(F5:F7)</f>
        <v>20</v>
      </c>
      <c r="G19">
        <f>SUM(G5:G7)</f>
        <v>103.10000000000001</v>
      </c>
    </row>
  </sheetData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H9" sqref="H9"/>
    </sheetView>
  </sheetViews>
  <sheetFormatPr defaultRowHeight="15" x14ac:dyDescent="0.25"/>
  <cols>
    <col min="1" max="1" width="5.7109375" customWidth="1"/>
    <col min="2" max="2" width="32.7109375" bestFit="1" customWidth="1"/>
    <col min="3" max="3" width="27.42578125" bestFit="1" customWidth="1"/>
    <col min="4" max="4" width="34.85546875" customWidth="1"/>
    <col min="5" max="5" width="28.7109375" customWidth="1"/>
  </cols>
  <sheetData>
    <row r="1" spans="1:8" x14ac:dyDescent="0.25">
      <c r="B1" s="3"/>
    </row>
    <row r="2" spans="1:8" ht="18.75" x14ac:dyDescent="0.25">
      <c r="B2" s="6" t="s">
        <v>15</v>
      </c>
    </row>
    <row r="3" spans="1:8" x14ac:dyDescent="0.25">
      <c r="B3" s="5" t="s">
        <v>5</v>
      </c>
    </row>
    <row r="4" spans="1:8" x14ac:dyDescent="0.25">
      <c r="A4" s="18" t="s">
        <v>6</v>
      </c>
      <c r="B4" s="4" t="s">
        <v>0</v>
      </c>
      <c r="C4" s="4" t="s">
        <v>1</v>
      </c>
      <c r="D4" s="4" t="s">
        <v>3</v>
      </c>
      <c r="E4" s="4" t="s">
        <v>4</v>
      </c>
      <c r="F4" s="4" t="s">
        <v>238</v>
      </c>
      <c r="G4" s="4" t="s">
        <v>239</v>
      </c>
      <c r="H4" s="4" t="s">
        <v>240</v>
      </c>
    </row>
    <row r="5" spans="1:8" x14ac:dyDescent="0.25">
      <c r="A5">
        <v>180</v>
      </c>
      <c r="B5" s="9" t="s">
        <v>230</v>
      </c>
      <c r="C5" s="9" t="s">
        <v>231</v>
      </c>
      <c r="D5" s="9"/>
      <c r="E5" s="17"/>
      <c r="F5">
        <v>0</v>
      </c>
      <c r="G5">
        <v>22.74</v>
      </c>
      <c r="H5">
        <v>1</v>
      </c>
    </row>
    <row r="6" spans="1:8" x14ac:dyDescent="0.25">
      <c r="A6">
        <v>181</v>
      </c>
      <c r="B6" s="9" t="s">
        <v>232</v>
      </c>
      <c r="C6" s="9" t="s">
        <v>233</v>
      </c>
      <c r="D6" s="9"/>
      <c r="E6" s="17"/>
      <c r="F6">
        <v>0</v>
      </c>
      <c r="G6">
        <v>24.74</v>
      </c>
      <c r="H6">
        <v>2</v>
      </c>
    </row>
    <row r="7" spans="1:8" x14ac:dyDescent="0.25">
      <c r="A7">
        <v>182</v>
      </c>
      <c r="B7" s="13" t="s">
        <v>234</v>
      </c>
      <c r="C7" s="9" t="s">
        <v>235</v>
      </c>
      <c r="D7" s="9"/>
      <c r="E7" s="17"/>
      <c r="F7">
        <v>8</v>
      </c>
      <c r="G7">
        <v>27.76</v>
      </c>
      <c r="H7">
        <v>4</v>
      </c>
    </row>
    <row r="8" spans="1:8" x14ac:dyDescent="0.25">
      <c r="A8">
        <v>183</v>
      </c>
      <c r="B8" s="13" t="s">
        <v>236</v>
      </c>
      <c r="C8" s="9" t="s">
        <v>237</v>
      </c>
      <c r="F8">
        <v>0</v>
      </c>
      <c r="G8">
        <v>24.84</v>
      </c>
      <c r="H8">
        <v>3</v>
      </c>
    </row>
    <row r="9" spans="1:8" x14ac:dyDescent="0.25">
      <c r="A9">
        <v>184</v>
      </c>
      <c r="B9" s="13" t="s">
        <v>226</v>
      </c>
      <c r="C9" s="9" t="s">
        <v>227</v>
      </c>
      <c r="F9" t="s">
        <v>241</v>
      </c>
    </row>
  </sheetData>
  <pageMargins left="0.25" right="0.25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Class 1a - 40cm Led</vt:lpstr>
      <vt:lpstr>Class 1b - 40cm Assisted</vt:lpstr>
      <vt:lpstr>Class 1c - 40cm Unassisted</vt:lpstr>
      <vt:lpstr>Class 2 - 50cm</vt:lpstr>
      <vt:lpstr>Class 3 - 60cm</vt:lpstr>
      <vt:lpstr>Class 4 - 70cm</vt:lpstr>
      <vt:lpstr>Class 5 - 80cm</vt:lpstr>
      <vt:lpstr>Class 6 - 90cm</vt:lpstr>
      <vt:lpstr>Class 7 - 100cm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hp</cp:lastModifiedBy>
  <cp:lastPrinted>2023-05-10T10:09:59Z</cp:lastPrinted>
  <dcterms:created xsi:type="dcterms:W3CDTF">2019-04-23T13:27:44Z</dcterms:created>
  <dcterms:modified xsi:type="dcterms:W3CDTF">2024-06-03T10:35:51Z</dcterms:modified>
</cp:coreProperties>
</file>