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fb798eaa9ed2b8/Documents/PONY CLUB/AREA REPRESENTATIVE/AREA COMPETITIONS/AREA SHOW JUMPING/2021/"/>
    </mc:Choice>
  </mc:AlternateContent>
  <xr:revisionPtr revIDLastSave="140" documentId="8_{DAF69BCC-F55D-4CCD-B6C0-DC45C4F92AF8}" xr6:coauthVersionLast="47" xr6:coauthVersionMax="47" xr10:uidLastSave="{5A2AF9AD-648C-4374-A323-6C643ABBF5BD}"/>
  <bookViews>
    <workbookView xWindow="-98" yWindow="-98" windowWidth="28996" windowHeight="15796" activeTab="6" xr2:uid="{CED541DD-50BF-4A9D-B308-9F74A560F5EA}"/>
  </bookViews>
  <sheets>
    <sheet name="80" sheetId="1" r:id="rId1"/>
    <sheet name="Sheet1" sheetId="5" r:id="rId2"/>
    <sheet name="90" sheetId="4" r:id="rId3"/>
    <sheet name="100" sheetId="3" r:id="rId4"/>
    <sheet name="110" sheetId="2" r:id="rId5"/>
    <sheet name="80 cms TEAMS" sheetId="8" r:id="rId6"/>
    <sheet name="90 CMS TEAMS" sheetId="7" r:id="rId7"/>
    <sheet name="100 cm TEAMS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L27" i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H27" i="1"/>
  <c r="L26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<sst xmlns="http://schemas.openxmlformats.org/spreadsheetml/2006/main" count="1056" uniqueCount="689">
  <si>
    <t>SATURDAY 3RD JULY 2021</t>
  </si>
  <si>
    <t xml:space="preserve">RODBASTON EQUESTRIAN CENTRE </t>
  </si>
  <si>
    <t>999 = Eliminated</t>
  </si>
  <si>
    <t>INDIVIDUAL RESULT</t>
  </si>
  <si>
    <t>No</t>
  </si>
  <si>
    <t>RIDER</t>
  </si>
  <si>
    <t>HORSE</t>
  </si>
  <si>
    <t>TEAM</t>
  </si>
  <si>
    <t>Round 1</t>
  </si>
  <si>
    <t>Round 2</t>
  </si>
  <si>
    <t>Total</t>
  </si>
  <si>
    <t xml:space="preserve">Round 2 </t>
  </si>
  <si>
    <t>Jump</t>
  </si>
  <si>
    <t>Time</t>
  </si>
  <si>
    <t>Place</t>
  </si>
  <si>
    <t>Qualifying</t>
  </si>
  <si>
    <t>Individual</t>
  </si>
  <si>
    <t>Off</t>
  </si>
  <si>
    <t>Team</t>
  </si>
  <si>
    <t>qualifier</t>
  </si>
  <si>
    <t>Annabel Ridgway</t>
  </si>
  <si>
    <t>Siepke's Ilona</t>
  </si>
  <si>
    <t>Warwickshire Hunt Red</t>
  </si>
  <si>
    <t>Y</t>
  </si>
  <si>
    <t>Beatrice Fielding</t>
  </si>
  <si>
    <t>Comical Con</t>
  </si>
  <si>
    <t>Bella Brown</t>
  </si>
  <si>
    <t>Penniment Lucky Charm</t>
  </si>
  <si>
    <t xml:space="preserve">North Warwickshire Emerald </t>
  </si>
  <si>
    <t>Olivia Johnston</t>
  </si>
  <si>
    <t>Christoff</t>
  </si>
  <si>
    <t>Warwickshire Hunt Black</t>
  </si>
  <si>
    <t>Q</t>
  </si>
  <si>
    <t>Florence Baron</t>
  </si>
  <si>
    <t>Dassett Secret</t>
  </si>
  <si>
    <t>Atherstone Hunt Falcons</t>
  </si>
  <si>
    <t>Mia Terry</t>
  </si>
  <si>
    <t>West End Micky</t>
  </si>
  <si>
    <t>Albrighton Hunt</t>
  </si>
  <si>
    <t>Lauren White</t>
  </si>
  <si>
    <t>Dottie</t>
  </si>
  <si>
    <t>West Warwickshire Individual</t>
  </si>
  <si>
    <t>Maisie Hand</t>
  </si>
  <si>
    <t xml:space="preserve">Moss </t>
  </si>
  <si>
    <t>Leila Ogilive</t>
  </si>
  <si>
    <t xml:space="preserve">Abby </t>
  </si>
  <si>
    <t>Layla Brookes</t>
  </si>
  <si>
    <t xml:space="preserve">Bertie basset </t>
  </si>
  <si>
    <t>Wheatland Hunt Wheaties</t>
  </si>
  <si>
    <t>Ruby Hicks</t>
  </si>
  <si>
    <t xml:space="preserve">Million Dollar Girl </t>
  </si>
  <si>
    <t>Jessica Warner</t>
  </si>
  <si>
    <t xml:space="preserve">Ralphie </t>
  </si>
  <si>
    <t>West Midlands Summer</t>
  </si>
  <si>
    <t>Pipers last Stand</t>
  </si>
  <si>
    <t>Atherstone Hunt Kestrels</t>
  </si>
  <si>
    <t>Tamsin Cawthorn</t>
  </si>
  <si>
    <t>little Miss Twiglet I</t>
  </si>
  <si>
    <t>Jessica Hedgecock</t>
  </si>
  <si>
    <t>Ballylee Tower (Bear)</t>
  </si>
  <si>
    <t>Pytchley Hunt</t>
  </si>
  <si>
    <t>DNJ</t>
  </si>
  <si>
    <t>Clara Holley</t>
  </si>
  <si>
    <t>Ollie</t>
  </si>
  <si>
    <t>Letia Tushingham</t>
  </si>
  <si>
    <t>Rosscon arkle</t>
  </si>
  <si>
    <t>Isabella Rowley</t>
  </si>
  <si>
    <t>Jumbo's Boy</t>
  </si>
  <si>
    <t>Isabella Moreton</t>
  </si>
  <si>
    <t>Newoak Truffel</t>
  </si>
  <si>
    <t>Jessica Hughes</t>
  </si>
  <si>
    <t>South Staffordshire Hunt Green</t>
  </si>
  <si>
    <t>Maisey Lay</t>
  </si>
  <si>
    <t>Commauns Glory</t>
  </si>
  <si>
    <t>North Shropshire Hunt Green</t>
  </si>
  <si>
    <t>Ronan Bibb</t>
  </si>
  <si>
    <t>Paddy</t>
  </si>
  <si>
    <t>Megan Harris</t>
  </si>
  <si>
    <t>Agher</t>
  </si>
  <si>
    <t>Ella-Mae Woods</t>
  </si>
  <si>
    <t>Charlie</t>
  </si>
  <si>
    <t>North Warwickshire Saphires</t>
  </si>
  <si>
    <t>Lila Rigg</t>
  </si>
  <si>
    <t>Toffee</t>
  </si>
  <si>
    <t>Mila Wagner</t>
  </si>
  <si>
    <t xml:space="preserve">Oscar </t>
  </si>
  <si>
    <t>Amy McGowan</t>
  </si>
  <si>
    <t>Knocklucas Blue Diamond</t>
  </si>
  <si>
    <t>Heart of England Blue</t>
  </si>
  <si>
    <t>Holly Warden</t>
  </si>
  <si>
    <t>Raffles</t>
  </si>
  <si>
    <t>Connie Hassall</t>
  </si>
  <si>
    <t>Lovable Rogue</t>
  </si>
  <si>
    <t>Samantha Borland</t>
  </si>
  <si>
    <t>Spider</t>
  </si>
  <si>
    <t>North Warwickshire Individual</t>
  </si>
  <si>
    <t>Gabriella Upton</t>
  </si>
  <si>
    <t>Flicker</t>
  </si>
  <si>
    <t>Daisymay McMurdo</t>
  </si>
  <si>
    <t xml:space="preserve">Rise up Reggie </t>
  </si>
  <si>
    <t>Heart of England Red</t>
  </si>
  <si>
    <t>Hannah Tolan</t>
  </si>
  <si>
    <t>Freddie</t>
  </si>
  <si>
    <t>South Staffordshire Hunt Individual</t>
  </si>
  <si>
    <t>Millie May</t>
  </si>
  <si>
    <t>Bryna Tywysog</t>
  </si>
  <si>
    <t>Ludlow Hunt Swifts</t>
  </si>
  <si>
    <t>Kaci Dawkins</t>
  </si>
  <si>
    <t>Landis little rascal</t>
  </si>
  <si>
    <t>Amy Webster</t>
  </si>
  <si>
    <t>Chum</t>
  </si>
  <si>
    <t>North Shropshire Hunt Individual</t>
  </si>
  <si>
    <t>Daisy-Mae Baker</t>
  </si>
  <si>
    <t>Lillie Beauty</t>
  </si>
  <si>
    <t>Lucie Munton</t>
  </si>
  <si>
    <t>Echo Beach</t>
  </si>
  <si>
    <t>Purdie Orton</t>
  </si>
  <si>
    <t>Manuka II</t>
  </si>
  <si>
    <t>Megan Baker</t>
  </si>
  <si>
    <t xml:space="preserve">Farrell Hill Boy </t>
  </si>
  <si>
    <t>Lilly Cullen</t>
  </si>
  <si>
    <t>My Last Rolo</t>
  </si>
  <si>
    <t>Milly Allmark</t>
  </si>
  <si>
    <t>Nerys</t>
  </si>
  <si>
    <t>United Pack Indidivual</t>
  </si>
  <si>
    <t>Annabelle Wolverson</t>
  </si>
  <si>
    <t>I Blame Bertie</t>
  </si>
  <si>
    <t>Emily Walsh</t>
  </si>
  <si>
    <t>Coralâ€™s Atoll</t>
  </si>
  <si>
    <t>Grace Peplow</t>
  </si>
  <si>
    <t>Bo Bo</t>
  </si>
  <si>
    <t>South Shropshire Hunt</t>
  </si>
  <si>
    <t>Millie Bevin</t>
  </si>
  <si>
    <t>Comanche girl</t>
  </si>
  <si>
    <t>Senay Tilki</t>
  </si>
  <si>
    <t>Annie</t>
  </si>
  <si>
    <t>Ludlow Hunt Individal</t>
  </si>
  <si>
    <t>Pip Reeve</t>
  </si>
  <si>
    <t>Carlton Blue Boy</t>
  </si>
  <si>
    <t>Millie Palfree</t>
  </si>
  <si>
    <t xml:space="preserve">Knockgorm jack </t>
  </si>
  <si>
    <t>Luella Hunt</t>
  </si>
  <si>
    <t xml:space="preserve">Flame </t>
  </si>
  <si>
    <t>Heidi Wager</t>
  </si>
  <si>
    <t xml:space="preserve">Bandango </t>
  </si>
  <si>
    <t>Charlotte Williams</t>
  </si>
  <si>
    <t>Magic Idol</t>
  </si>
  <si>
    <t>Jack Busby</t>
  </si>
  <si>
    <t>Leonardo V</t>
  </si>
  <si>
    <t>Iris Burton</t>
  </si>
  <si>
    <t>Harry in a Hurry</t>
  </si>
  <si>
    <t>Hannah Dobson</t>
  </si>
  <si>
    <t>Tony</t>
  </si>
  <si>
    <t>Wilf Reeve</t>
  </si>
  <si>
    <t>Billy</t>
  </si>
  <si>
    <t>Lilly Busby</t>
  </si>
  <si>
    <t>Dancing Queen</t>
  </si>
  <si>
    <t>Harriet Bayley</t>
  </si>
  <si>
    <t>Golden Sovereign II</t>
  </si>
  <si>
    <t>Florence Campion</t>
  </si>
  <si>
    <t>Silver Sox</t>
  </si>
  <si>
    <t>Jessica Home</t>
  </si>
  <si>
    <t>Dylasu Annest</t>
  </si>
  <si>
    <t>Daisy Bethune</t>
  </si>
  <si>
    <t>Rookwood Captain</t>
  </si>
  <si>
    <t>Grace Williams</t>
  </si>
  <si>
    <t>Toffo</t>
  </si>
  <si>
    <t>Millie Farmer</t>
  </si>
  <si>
    <t xml:space="preserve">Marvin </t>
  </si>
  <si>
    <t>Rebecca Higgins</t>
  </si>
  <si>
    <t>Molly</t>
  </si>
  <si>
    <t>Wheatland Hunt Oaties</t>
  </si>
  <si>
    <t>Lucy Harris</t>
  </si>
  <si>
    <t>Wispa</t>
  </si>
  <si>
    <t>Orla Harrison</t>
  </si>
  <si>
    <t xml:space="preserve">Poppy Dazhelden </t>
  </si>
  <si>
    <t>Amber Boiles</t>
  </si>
  <si>
    <t>Taffy Lou</t>
  </si>
  <si>
    <t>Francis Hamilton</t>
  </si>
  <si>
    <t>TBC</t>
  </si>
  <si>
    <t>Isabelle Grace Williams</t>
  </si>
  <si>
    <t>Miami</t>
  </si>
  <si>
    <t>Caitlin Smith</t>
  </si>
  <si>
    <t>Kauri Accord</t>
  </si>
  <si>
    <t>Atherstone Hunt Kestrals</t>
  </si>
  <si>
    <t xml:space="preserve"> </t>
  </si>
  <si>
    <t>Horse</t>
  </si>
  <si>
    <t>Rider</t>
  </si>
  <si>
    <t>Jump Off</t>
  </si>
  <si>
    <t>Bolgerstown Belle</t>
  </si>
  <si>
    <t>Grace Hopkins (Warwickshire Hunt)</t>
  </si>
  <si>
    <t>0 in 69.65</t>
  </si>
  <si>
    <t>1st</t>
  </si>
  <si>
    <t>Brume de Larquey</t>
  </si>
  <si>
    <t>Joely Randall (Warwickshire Hunt)</t>
  </si>
  <si>
    <t>4 in 75.16</t>
  </si>
  <si>
    <t>Watkins</t>
  </si>
  <si>
    <t>Harriet Boddy (Atherstone)</t>
  </si>
  <si>
    <t>8 in 68.00</t>
  </si>
  <si>
    <t>3rd</t>
  </si>
  <si>
    <t>Ballymore Bouncer</t>
  </si>
  <si>
    <t>Jess Hope (Warwickshire Hunt)</t>
  </si>
  <si>
    <t>8 in 70.18</t>
  </si>
  <si>
    <t>4th</t>
  </si>
  <si>
    <t>Lucky for Some</t>
  </si>
  <si>
    <t>Caitlin Smith (West Warwickshire)</t>
  </si>
  <si>
    <t>4 in 79.65</t>
  </si>
  <si>
    <t>20th</t>
  </si>
  <si>
    <t>Mr Chips III</t>
  </si>
  <si>
    <t>Matthew Maundrell (West Warwickshire)</t>
  </si>
  <si>
    <t>8 in 70.53</t>
  </si>
  <si>
    <t>21st</t>
  </si>
  <si>
    <t>Sweet Briar Zaffie</t>
  </si>
  <si>
    <t>Molly Phillips (West Warwickshire)</t>
  </si>
  <si>
    <t>4 in 72.62</t>
  </si>
  <si>
    <t>11th</t>
  </si>
  <si>
    <t>W</t>
  </si>
  <si>
    <t>Its Me Applaus</t>
  </si>
  <si>
    <t>Freya Weekes (Wheatland Hunt)</t>
  </si>
  <si>
    <t>4 in 60.23</t>
  </si>
  <si>
    <t>9th</t>
  </si>
  <si>
    <t>Glencorran</t>
  </si>
  <si>
    <t>Venetia Hamilton (Wheatland Hunt)</t>
  </si>
  <si>
    <t>0 in 80.04</t>
  </si>
  <si>
    <t>0 in 38.12</t>
  </si>
  <si>
    <t>5th</t>
  </si>
  <si>
    <t>Thin Ice</t>
  </si>
  <si>
    <t>Anna Warner (North Shropshire Hunt)</t>
  </si>
  <si>
    <t>20 + 20 in 103.55</t>
  </si>
  <si>
    <t>26th</t>
  </si>
  <si>
    <t>Talos</t>
  </si>
  <si>
    <t>Isabella Jackson (North Shropshire Hunt)</t>
  </si>
  <si>
    <t>8 in 75.41</t>
  </si>
  <si>
    <t>18th</t>
  </si>
  <si>
    <t>My OBOS Rolling Rose</t>
  </si>
  <si>
    <t>Lucy Lloyd-Brown (North Shropshire Hunt)</t>
  </si>
  <si>
    <t>0 in 74.51</t>
  </si>
  <si>
    <t>0 in 37.84</t>
  </si>
  <si>
    <t>Jive</t>
  </si>
  <si>
    <t>Rosie Jones (North Shropshire Hunt)</t>
  </si>
  <si>
    <t>20 in 75.31</t>
  </si>
  <si>
    <t>25th</t>
  </si>
  <si>
    <t>Silver Skywalker</t>
  </si>
  <si>
    <t>Charlotte Franck-Steier (Warwickshire Hunt)</t>
  </si>
  <si>
    <t>0 in 73.69</t>
  </si>
  <si>
    <t>12th</t>
  </si>
  <si>
    <t>Orion 5</t>
  </si>
  <si>
    <t>Daisy Beards (Warwickshire Hunt)</t>
  </si>
  <si>
    <t>4 in 67.28</t>
  </si>
  <si>
    <t>15th</t>
  </si>
  <si>
    <t>Kativa Melman</t>
  </si>
  <si>
    <t>4 in 80.24</t>
  </si>
  <si>
    <t>13th</t>
  </si>
  <si>
    <t>Maggie</t>
  </si>
  <si>
    <t>Marleigh Watkin (Warwickshire Hunt)</t>
  </si>
  <si>
    <t>8 in 71.46</t>
  </si>
  <si>
    <t>23rd</t>
  </si>
  <si>
    <t>Wamantha Fortuna</t>
  </si>
  <si>
    <t>Connie Gould (West Warwickshire)</t>
  </si>
  <si>
    <t>0 in 70.57</t>
  </si>
  <si>
    <t>0 in 33.45</t>
  </si>
  <si>
    <t>2nd</t>
  </si>
  <si>
    <t>Townend Little Treasure</t>
  </si>
  <si>
    <t>Evie Derbyshire (West Warwickshire)</t>
  </si>
  <si>
    <t>E</t>
  </si>
  <si>
    <t>Good Time Girl III</t>
  </si>
  <si>
    <t>Georgina Mitchell (West Warwickshire)</t>
  </si>
  <si>
    <t>0 in 66.99</t>
  </si>
  <si>
    <t>8 in 36.83</t>
  </si>
  <si>
    <t>8th</t>
  </si>
  <si>
    <t>airlie princess</t>
  </si>
  <si>
    <t>Robyn Richardson (West Warwickshire)</t>
  </si>
  <si>
    <t>0 in 72.67</t>
  </si>
  <si>
    <t>0 in 31.87</t>
  </si>
  <si>
    <t>Expresso III</t>
  </si>
  <si>
    <t>4 in 80.88</t>
  </si>
  <si>
    <t>14th</t>
  </si>
  <si>
    <t>Random Lady</t>
  </si>
  <si>
    <t>4 in 76.86</t>
  </si>
  <si>
    <t>19th</t>
  </si>
  <si>
    <t>Master Pocket Rocket</t>
  </si>
  <si>
    <t>Mia Jarrett (Warwickshire Hunt)</t>
  </si>
  <si>
    <t>0 in 76.35</t>
  </si>
  <si>
    <t>0 in 38.82</t>
  </si>
  <si>
    <t>7th</t>
  </si>
  <si>
    <t>MVS Hailee</t>
  </si>
  <si>
    <t>Tillie Orton (Warwickshire Hunt)</t>
  </si>
  <si>
    <t>4 in 73.09</t>
  </si>
  <si>
    <t>16th</t>
  </si>
  <si>
    <t>Blackfort Ginger</t>
  </si>
  <si>
    <t>Gregor Montgomery (North Shropshire Hunt)</t>
  </si>
  <si>
    <t>8 in 71.12</t>
  </si>
  <si>
    <t>24th</t>
  </si>
  <si>
    <t>Disien</t>
  </si>
  <si>
    <t>Aston Sidwell (Heart of England)</t>
  </si>
  <si>
    <t>4 in 73.19</t>
  </si>
  <si>
    <t>17th</t>
  </si>
  <si>
    <t>Cornascriebe mermaid</t>
  </si>
  <si>
    <t>Lucy Watts (Atherstone Hunt)</t>
  </si>
  <si>
    <t>12 in 70.78</t>
  </si>
  <si>
    <t>22nd</t>
  </si>
  <si>
    <t>jeordie jubilee</t>
  </si>
  <si>
    <t>Millicent Boddy (Atherstone Hunt)</t>
  </si>
  <si>
    <t>Rocky Cop</t>
  </si>
  <si>
    <t>Harriet Boddy (Atherstone Hunt)</t>
  </si>
  <si>
    <t>0 in 73.61</t>
  </si>
  <si>
    <t>0 in 36.99</t>
  </si>
  <si>
    <t>Penhill Black Jack</t>
  </si>
  <si>
    <t>Holly Bailey (Ludlow Hunt)</t>
  </si>
  <si>
    <t>0 in 69.93</t>
  </si>
  <si>
    <t>10th</t>
  </si>
  <si>
    <t>Mix Up</t>
  </si>
  <si>
    <t>Megan Caine (Ludlow Hunt)</t>
  </si>
  <si>
    <t>Omard Hawaii Lass</t>
  </si>
  <si>
    <t>Oliver A. M. Smith (Ludlow Hunt)</t>
  </si>
  <si>
    <t>0 in 73.93</t>
  </si>
  <si>
    <t>0 in 38.42</t>
  </si>
  <si>
    <t>6th</t>
  </si>
  <si>
    <t>Grianagh Tallisman</t>
  </si>
  <si>
    <t>Harriet Billyeald (North Warwickshire)</t>
  </si>
  <si>
    <t>0 in 74.55</t>
  </si>
  <si>
    <t>0 in 41.32</t>
  </si>
  <si>
    <t>Penhill Pye</t>
  </si>
  <si>
    <t>Scarlett Bailey (Ludlow Hunt)</t>
  </si>
  <si>
    <t>0 in 67.61</t>
  </si>
  <si>
    <t>0 in 42.53</t>
  </si>
  <si>
    <t>Bughill Darcy</t>
  </si>
  <si>
    <t>Joshua Bailey (Atherstone Hunt)</t>
  </si>
  <si>
    <t>0 in 74.27</t>
  </si>
  <si>
    <t>0 in 43.43</t>
  </si>
  <si>
    <t>Penton Kite</t>
  </si>
  <si>
    <t>Ellie-Mae Brewster (Wheatland Hunt)</t>
  </si>
  <si>
    <t>0 in 78.02</t>
  </si>
  <si>
    <t>4 in 39.41</t>
  </si>
  <si>
    <t>Drummond Prince</t>
  </si>
  <si>
    <t>Tom Hutsby (Warwickshire Hunt)</t>
  </si>
  <si>
    <t>0 in 72.33</t>
  </si>
  <si>
    <t>4 in 40.10</t>
  </si>
  <si>
    <t>Kuala Lumpur</t>
  </si>
  <si>
    <t>Elizabeth Horne (Atherstone Hunt)</t>
  </si>
  <si>
    <t>0 in 69.85</t>
  </si>
  <si>
    <t>4 in 47.73</t>
  </si>
  <si>
    <t>Hugo</t>
  </si>
  <si>
    <t>Abi Gillard (North Warwickshire)</t>
  </si>
  <si>
    <t>0 in 83.40</t>
  </si>
  <si>
    <t>4 in 52.70</t>
  </si>
  <si>
    <t>Flying Gul</t>
  </si>
  <si>
    <t>Eleanor Davies (Atherstone Hunt)</t>
  </si>
  <si>
    <t>0 in 67.23</t>
  </si>
  <si>
    <t>8 in 44.32</t>
  </si>
  <si>
    <t>Coevers RS</t>
  </si>
  <si>
    <t>Megan Baxter (Albrighton Hunt)</t>
  </si>
  <si>
    <t>0 in 74.40</t>
  </si>
  <si>
    <t>16 in 60.07</t>
  </si>
  <si>
    <t>Bright Prospect</t>
  </si>
  <si>
    <t>Rachel Courts (North Warwickshire)</t>
  </si>
  <si>
    <t>4 in 73.65</t>
  </si>
  <si>
    <t>Woodhaven Daisy</t>
  </si>
  <si>
    <t>Reese Kipling-Davies (North Warwickshire)</t>
  </si>
  <si>
    <t>4 in 75.28</t>
  </si>
  <si>
    <t>Lakeview Rocky</t>
  </si>
  <si>
    <t>Arabella Timmis (North Shropshire Hunt)</t>
  </si>
  <si>
    <t>4 in 79.33</t>
  </si>
  <si>
    <t>Glengoole Apollo</t>
  </si>
  <si>
    <t>Lilli Parker (North Warwickshire)</t>
  </si>
  <si>
    <t>4 + 3 in 86.68</t>
  </si>
  <si>
    <t>Mr Finntastic</t>
  </si>
  <si>
    <t>Erin Andrews (West Warwickshire)</t>
  </si>
  <si>
    <t>4 + 3 in 86.79</t>
  </si>
  <si>
    <t>Spice 5</t>
  </si>
  <si>
    <t>Asta Busby (Albrighton Hunt)</t>
  </si>
  <si>
    <t>4 in 68.74</t>
  </si>
  <si>
    <t>Fun Time Mr Curley</t>
  </si>
  <si>
    <t>Faith Penn (West Warwickshire)</t>
  </si>
  <si>
    <t>8 in 70.23</t>
  </si>
  <si>
    <t>Pigbush Tricky</t>
  </si>
  <si>
    <t>Alexie Sherlock (Warwickshire Hunt)</t>
  </si>
  <si>
    <t>4 in 71.56</t>
  </si>
  <si>
    <t>For Real</t>
  </si>
  <si>
    <t>Libby Chapman (West Warwickshire)</t>
  </si>
  <si>
    <t>4 in 71.57</t>
  </si>
  <si>
    <t>Lilyâ€™s rainbow</t>
  </si>
  <si>
    <t>Bryony Rowley-Camwell (North Warwickshire)</t>
  </si>
  <si>
    <t>4 in 71.94</t>
  </si>
  <si>
    <t>Castlelamberts Legend</t>
  </si>
  <si>
    <t>Mollie Salter (Atherstone Hunt)</t>
  </si>
  <si>
    <t>4 in 83.79</t>
  </si>
  <si>
    <t>Mary Jane of Pickets Pride</t>
  </si>
  <si>
    <t>Sophie Maundrell (West Warwickshire)</t>
  </si>
  <si>
    <t>9 in 82.76</t>
  </si>
  <si>
    <t>Menai Haft-O-Beer</t>
  </si>
  <si>
    <t>Chloe Derbyshire (West Warwickshire)</t>
  </si>
  <si>
    <t>4 in 67.66</t>
  </si>
  <si>
    <t>Miss Ellie</t>
  </si>
  <si>
    <t>Katie Markworth (Albrighton Hunt)</t>
  </si>
  <si>
    <t>4 in 72.57</t>
  </si>
  <si>
    <t>Doyles Lady</t>
  </si>
  <si>
    <t>Dee Edwards (North Shropshire Hunt)</t>
  </si>
  <si>
    <t>4 in 74.23</t>
  </si>
  <si>
    <t>Illane Spare</t>
  </si>
  <si>
    <t>Olivia McLaughlin (Albrighton Hunt)</t>
  </si>
  <si>
    <t>12 in 74.52</t>
  </si>
  <si>
    <t>Picasso</t>
  </si>
  <si>
    <t>Oscar Green (South Staffordshire Hunt)</t>
  </si>
  <si>
    <t>4 in 75.20</t>
  </si>
  <si>
    <t>Tias</t>
  </si>
  <si>
    <t>8 in 76.46</t>
  </si>
  <si>
    <t>27th</t>
  </si>
  <si>
    <t>Snow Queen</t>
  </si>
  <si>
    <t>Thalia Porretta (North Warwickshire)</t>
  </si>
  <si>
    <t>8 in 77.80</t>
  </si>
  <si>
    <t>28th</t>
  </si>
  <si>
    <t>Kilcorban Showman</t>
  </si>
  <si>
    <t>Ellie El Khamlichi (Atherstone Hunt)</t>
  </si>
  <si>
    <t>12 in 69.19</t>
  </si>
  <si>
    <t>29th</t>
  </si>
  <si>
    <t>Saren Rabia</t>
  </si>
  <si>
    <t>Ellie Miller (North Warwickshire)</t>
  </si>
  <si>
    <t>12 in 71.77</t>
  </si>
  <si>
    <t>30th</t>
  </si>
  <si>
    <t>Bishops Country Girl</t>
  </si>
  <si>
    <t>Euan Montgomery (North Shropshire Hunt)</t>
  </si>
  <si>
    <t>4 in 72.17</t>
  </si>
  <si>
    <t>31st</t>
  </si>
  <si>
    <t>Keatinge Savannah</t>
  </si>
  <si>
    <t>Isobelle Crump (North Warwickshire)</t>
  </si>
  <si>
    <t>8 in 72.20</t>
  </si>
  <si>
    <t>32nd</t>
  </si>
  <si>
    <t>Scrabble</t>
  </si>
  <si>
    <t>Chloe Potter (Ludlow Hunt)</t>
  </si>
  <si>
    <t>8 in 72.47</t>
  </si>
  <si>
    <t>33rd</t>
  </si>
  <si>
    <t>Hollyfast Lexi</t>
  </si>
  <si>
    <t>India Edwards (North Warwickshire)</t>
  </si>
  <si>
    <t>12 + 2</t>
  </si>
  <si>
    <t>4 in 70.38</t>
  </si>
  <si>
    <t>34th</t>
  </si>
  <si>
    <t>Bagshot Nighthawk</t>
  </si>
  <si>
    <t>Imogen Spencer Blow (North Shropshire Hunt)</t>
  </si>
  <si>
    <t>12 in 80.76</t>
  </si>
  <si>
    <t>35th</t>
  </si>
  <si>
    <t>Bramblebrough Danny</t>
  </si>
  <si>
    <t>Aaron Gwynne (South Staffordshire Hunt)</t>
  </si>
  <si>
    <t>12 + 13 in 96.71</t>
  </si>
  <si>
    <t>4 in 78.54</t>
  </si>
  <si>
    <t>36th</t>
  </si>
  <si>
    <t>Top Country Elegance</t>
  </si>
  <si>
    <t>Aisling Keavy (Warwickshire Hunt)</t>
  </si>
  <si>
    <t>12 in 74.67</t>
  </si>
  <si>
    <t>37th</t>
  </si>
  <si>
    <t>I spotted a tic tac</t>
  </si>
  <si>
    <t>Tilly Evans (Ludlow Hunt)</t>
  </si>
  <si>
    <t>12 + 25 in 108.62</t>
  </si>
  <si>
    <t>38th</t>
  </si>
  <si>
    <t>Shannonside Sambucca</t>
  </si>
  <si>
    <t>Scarlett Dixon (United Pack)</t>
  </si>
  <si>
    <t>28 in 69.75</t>
  </si>
  <si>
    <t>39th</t>
  </si>
  <si>
    <t>Sienna</t>
  </si>
  <si>
    <t>Ella Ross (Atherstone Hunt)</t>
  </si>
  <si>
    <t>16 + 3</t>
  </si>
  <si>
    <t>16 + 6 in 89.88</t>
  </si>
  <si>
    <t>40th</t>
  </si>
  <si>
    <t>Uptown girl</t>
  </si>
  <si>
    <t>Annabelle Wixey (North Shropshire Hunt)</t>
  </si>
  <si>
    <t>28 + 3</t>
  </si>
  <si>
    <t>18 + 2 in 85.03</t>
  </si>
  <si>
    <t>41st</t>
  </si>
  <si>
    <t>Liongate Dylan Stary</t>
  </si>
  <si>
    <t>Scarlett Smith (South Staffordshire Hunt)</t>
  </si>
  <si>
    <t>Issacstown Solit Silver</t>
  </si>
  <si>
    <t>Tyrrells I'm Smart</t>
  </si>
  <si>
    <t>Grace Learoyd-Hill (Wheatland Hunt)</t>
  </si>
  <si>
    <t>Dazzling Daruis</t>
  </si>
  <si>
    <t>Aimee Hewitt (North Warwickshire)</t>
  </si>
  <si>
    <t>Renkum Vareen</t>
  </si>
  <si>
    <t>Joshua Mitchell (West Warwickshire)</t>
  </si>
  <si>
    <t>Ballykillen Lass</t>
  </si>
  <si>
    <t>Finlay Montgomery (North Shropshire Hunt)</t>
  </si>
  <si>
    <t>26 + 6</t>
  </si>
  <si>
    <t>Killgreaney Carousel</t>
  </si>
  <si>
    <t>George Barker (Ludlow Hunt)</t>
  </si>
  <si>
    <t>The Colour Jester</t>
  </si>
  <si>
    <t>Jemima Warner (North Shropshire Hunt)</t>
  </si>
  <si>
    <t>Opposition Spirit</t>
  </si>
  <si>
    <t>Abigail Bradley (Ludlow Hunt)</t>
  </si>
  <si>
    <t>Scarlet Pimpernel</t>
  </si>
  <si>
    <t>Isobel Ellis (United Pack)</t>
  </si>
  <si>
    <t>24 + 14 in 97.80</t>
  </si>
  <si>
    <t>CLASS 2 - 90 CMS  ROUND 1.</t>
  </si>
  <si>
    <t>CLASS 1 - REGIONAL - 80 CMS</t>
  </si>
  <si>
    <t>No.</t>
  </si>
  <si>
    <t xml:space="preserve">CLASS 3 - 100 CMS </t>
  </si>
  <si>
    <t xml:space="preserve">CLASS 4 - 110 CMS </t>
  </si>
  <si>
    <t>Class 4 Intermediate 100cms Teams</t>
  </si>
  <si>
    <t>West Warwickshire Hounds</t>
  </si>
  <si>
    <t>Connie Gould</t>
  </si>
  <si>
    <t>Georgina Mitchell</t>
  </si>
  <si>
    <t>Robyn Richardson</t>
  </si>
  <si>
    <t>Time: 210.23</t>
  </si>
  <si>
    <t>Warwickshire Hunt Hounds</t>
  </si>
  <si>
    <t>Charlotte Franck-Steier</t>
  </si>
  <si>
    <t>Joely Randall</t>
  </si>
  <si>
    <t>Mia Jarrett</t>
  </si>
  <si>
    <t>Tillie Orton</t>
  </si>
  <si>
    <t>Time: 226.3</t>
  </si>
  <si>
    <t>Warwickshire Hunt Beagles</t>
  </si>
  <si>
    <t>Daisy Beards</t>
  </si>
  <si>
    <t>Marleigh Watkin</t>
  </si>
  <si>
    <t>Time: 221.21</t>
  </si>
  <si>
    <t>West Warwickshire Foxes</t>
  </si>
  <si>
    <t>Matthew Maundrell</t>
  </si>
  <si>
    <t>Molly Phillips</t>
  </si>
  <si>
    <t>Time: 222.8</t>
  </si>
  <si>
    <t>North Shropshire Hunt Stars</t>
  </si>
  <si>
    <t>Anna Warner</t>
  </si>
  <si>
    <t>Isabella Jackson</t>
  </si>
  <si>
    <t>Lucy Lloyd-Brown</t>
  </si>
  <si>
    <t>Rosie Jones</t>
  </si>
  <si>
    <t>Time: 225.23</t>
  </si>
  <si>
    <t>40 in 103.55</t>
  </si>
  <si>
    <t>Atherstone Hunt Owls</t>
  </si>
  <si>
    <t>Lucy Watts</t>
  </si>
  <si>
    <t>Millicent Boddy</t>
  </si>
  <si>
    <t>Harriet Boddy</t>
  </si>
  <si>
    <t>-</t>
  </si>
  <si>
    <t>Ludlow Hunt Blues</t>
  </si>
  <si>
    <t>Holly Bailey</t>
  </si>
  <si>
    <t>Megan Caine</t>
  </si>
  <si>
    <t>Oliver A. M. Smith</t>
  </si>
  <si>
    <t>TEAM RESULT</t>
  </si>
  <si>
    <t>Eleanor Davies</t>
  </si>
  <si>
    <t>Elizabeth Horne</t>
  </si>
  <si>
    <t>Joshua Bailey</t>
  </si>
  <si>
    <t>Time: 211.35</t>
  </si>
  <si>
    <t>Albrighton Hunt Foxes</t>
  </si>
  <si>
    <t>Asta Busby</t>
  </si>
  <si>
    <t>Megan Baxter</t>
  </si>
  <si>
    <t>Olivia McLaughlin</t>
  </si>
  <si>
    <t>Katie Markworth</t>
  </si>
  <si>
    <t>Time: 215.71</t>
  </si>
  <si>
    <t>0 in 74.4</t>
  </si>
  <si>
    <t>North Warwickshire Amethysts</t>
  </si>
  <si>
    <t>Harriet Billyeald</t>
  </si>
  <si>
    <t>India Edwards</t>
  </si>
  <si>
    <t>Isobelle Crump</t>
  </si>
  <si>
    <t>Rachel Courts</t>
  </si>
  <si>
    <t>Time: 218.58</t>
  </si>
  <si>
    <t>8 in 72.2</t>
  </si>
  <si>
    <t>North Warwickshire Rubys</t>
  </si>
  <si>
    <t>Bryony Rowley-Camwell</t>
  </si>
  <si>
    <t>Lilli Parker</t>
  </si>
  <si>
    <t>Reese Kipling-Davies</t>
  </si>
  <si>
    <t>Ellie Miller</t>
  </si>
  <si>
    <t>Time: 233.9</t>
  </si>
  <si>
    <t>7 in 86.68</t>
  </si>
  <si>
    <t>Aisling Keavy</t>
  </si>
  <si>
    <t>Alexie Sherlock</t>
  </si>
  <si>
    <t>Tom Hutsby</t>
  </si>
  <si>
    <t>Time: 218.56</t>
  </si>
  <si>
    <t>4 in 40.1</t>
  </si>
  <si>
    <t>West Warwickshire Hares</t>
  </si>
  <si>
    <t>Chloe Derbyshire</t>
  </si>
  <si>
    <t>Libby Chapman</t>
  </si>
  <si>
    <t>Faith Penn</t>
  </si>
  <si>
    <t>Time: 209.46</t>
  </si>
  <si>
    <t>West Warwickshire Rabbits</t>
  </si>
  <si>
    <t>Erin Andrews</t>
  </si>
  <si>
    <t>Joshua Mitchell</t>
  </si>
  <si>
    <t>Sophie Maundrell</t>
  </si>
  <si>
    <t>Time: 246.01</t>
  </si>
  <si>
    <t>7 in 86.79</t>
  </si>
  <si>
    <t>North Shropshire Hunt Red</t>
  </si>
  <si>
    <t>Euan Montgomery</t>
  </si>
  <si>
    <t>Imogen Spencer Blow</t>
  </si>
  <si>
    <t>Arabella Timmis</t>
  </si>
  <si>
    <t>Time: 232.26</t>
  </si>
  <si>
    <t>Ludlow Hunt Swallows</t>
  </si>
  <si>
    <t>Chloe Potter</t>
  </si>
  <si>
    <t>Scarlett Bailey</t>
  </si>
  <si>
    <t>Tilly Evans</t>
  </si>
  <si>
    <t>Abigail Bradley</t>
  </si>
  <si>
    <t>Time: 248.7</t>
  </si>
  <si>
    <t>37 in 108.62</t>
  </si>
  <si>
    <t>Atherstone Hunt Eagles</t>
  </si>
  <si>
    <t>Ella Ross</t>
  </si>
  <si>
    <t>Ellie El Khamlichi</t>
  </si>
  <si>
    <t>Mollie Salter</t>
  </si>
  <si>
    <t>Time: 242.86</t>
  </si>
  <si>
    <t>22 in 89.88</t>
  </si>
  <si>
    <t>North Shropshire Hunt Gold</t>
  </si>
  <si>
    <t>Finlay Montgomery</t>
  </si>
  <si>
    <t>Dee Edwards</t>
  </si>
  <si>
    <t>Jemima Warner</t>
  </si>
  <si>
    <t>North Warwickshire Pearls</t>
  </si>
  <si>
    <t>Abi Gillard</t>
  </si>
  <si>
    <t>Aimee Hewitt</t>
  </si>
  <si>
    <t>Thalia Porretta</t>
  </si>
  <si>
    <t>0 in 83.4</t>
  </si>
  <si>
    <t>8 in 77.8</t>
  </si>
  <si>
    <t>4 in 52.7</t>
  </si>
  <si>
    <t>South Staffordshire Hunt Beagles</t>
  </si>
  <si>
    <t>Aaron Gwynne</t>
  </si>
  <si>
    <t>Oscar Green</t>
  </si>
  <si>
    <t>Scarlett Smith</t>
  </si>
  <si>
    <t>25 in 96.71</t>
  </si>
  <si>
    <t>4 in 75.2</t>
  </si>
  <si>
    <t xml:space="preserve">CLASS 2 - 90 CMS </t>
  </si>
  <si>
    <t>Atherstone Hunt Swifts</t>
  </si>
  <si>
    <t>Class 1 Regional 80cm Teams</t>
  </si>
  <si>
    <t>Moss</t>
  </si>
  <si>
    <t>JO: 4/163.73</t>
  </si>
  <si>
    <t>0 in 83.67</t>
  </si>
  <si>
    <t>0 in 85.12</t>
  </si>
  <si>
    <t>21 in 110.2</t>
  </si>
  <si>
    <t>0 in 57.58</t>
  </si>
  <si>
    <t>4 in 49.8</t>
  </si>
  <si>
    <t>0 in 56.35</t>
  </si>
  <si>
    <t>North Warwickshire Emerald</t>
  </si>
  <si>
    <t>Abby</t>
  </si>
  <si>
    <t>Million Dollar Girl</t>
  </si>
  <si>
    <t>JO: 8/174.12</t>
  </si>
  <si>
    <t>0 in 79.63</t>
  </si>
  <si>
    <t>0 in 80.66</t>
  </si>
  <si>
    <t>0 in 88.73</t>
  </si>
  <si>
    <t>0 in 95.55</t>
  </si>
  <si>
    <t>0 in 50.66</t>
  </si>
  <si>
    <t>4 in 55.61</t>
  </si>
  <si>
    <t>12 in 88.07</t>
  </si>
  <si>
    <t>4 in 67.85</t>
  </si>
  <si>
    <t>Bertie basset</t>
  </si>
  <si>
    <t>Time: 244.56</t>
  </si>
  <si>
    <t>0 in 79.84</t>
  </si>
  <si>
    <t>0 in 78.38</t>
  </si>
  <si>
    <t>0 in 86.34</t>
  </si>
  <si>
    <t>4 in 60.69</t>
  </si>
  <si>
    <t>8 in 61.73</t>
  </si>
  <si>
    <t>Time: 255.34</t>
  </si>
  <si>
    <t>0 in 84.9</t>
  </si>
  <si>
    <t>0 in 77.66</t>
  </si>
  <si>
    <t>0 in 92.78</t>
  </si>
  <si>
    <t>4 in 92.8</t>
  </si>
  <si>
    <t>0 in 44.16</t>
  </si>
  <si>
    <t>0 in 49.26</t>
  </si>
  <si>
    <t>Ralphie</t>
  </si>
  <si>
    <t>Time: 260.66</t>
  </si>
  <si>
    <t>8 in 81.52</t>
  </si>
  <si>
    <t>0 in 97.13</t>
  </si>
  <si>
    <t>0 in 87.35</t>
  </si>
  <si>
    <t>4 in 76.18</t>
  </si>
  <si>
    <t>8 in 49.3</t>
  </si>
  <si>
    <t>Time: 260.91</t>
  </si>
  <si>
    <t>0 in 91.78</t>
  </si>
  <si>
    <t>4 in 87.07</t>
  </si>
  <si>
    <t>0 in 82.06</t>
  </si>
  <si>
    <t>Flame</t>
  </si>
  <si>
    <t>Farrell Hill Boy</t>
  </si>
  <si>
    <t>Time: 272.36</t>
  </si>
  <si>
    <t>0 in 96.67</t>
  </si>
  <si>
    <t>4 in 88.63</t>
  </si>
  <si>
    <t>22 in 111.42</t>
  </si>
  <si>
    <t>8 in 87.06</t>
  </si>
  <si>
    <t>Long Story Short</t>
  </si>
  <si>
    <t>Time: 296.67</t>
  </si>
  <si>
    <t>17 in 110.67</t>
  </si>
  <si>
    <t>0 in 88.36</t>
  </si>
  <si>
    <t>4 in 97.64</t>
  </si>
  <si>
    <t>0 in 54.9</t>
  </si>
  <si>
    <t>Knockgorm jack</t>
  </si>
  <si>
    <t>Time: 288.08</t>
  </si>
  <si>
    <t>4 in 86.6</t>
  </si>
  <si>
    <t>14 in 103.84</t>
  </si>
  <si>
    <t>No Name</t>
  </si>
  <si>
    <t>Time: 305.71</t>
  </si>
  <si>
    <t>40 in 121.04</t>
  </si>
  <si>
    <t>0 in 92.43</t>
  </si>
  <si>
    <t>4 in 92.24</t>
  </si>
  <si>
    <t>0 in 59.86</t>
  </si>
  <si>
    <t>Bandango</t>
  </si>
  <si>
    <t>Time: 297.78</t>
  </si>
  <si>
    <t>4 in 92.36</t>
  </si>
  <si>
    <t>29 in 114.52</t>
  </si>
  <si>
    <t>8 in 90.9</t>
  </si>
  <si>
    <t>Rise up Reggie</t>
  </si>
  <si>
    <t>Marvin</t>
  </si>
  <si>
    <t>4 in 81.92</t>
  </si>
  <si>
    <t>4 in 95.18</t>
  </si>
  <si>
    <t>R</t>
  </si>
  <si>
    <t xml:space="preserve">CLASS 1 - 80 CMS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</si>
</sst>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6"/>
      <color rgb="FF212529"/>
      <name val="Roboto"/>
    </font>
    <font>
      <sz val="10"/>
      <color theme="1"/>
      <name val="Calibri"/>
      <family val="2"/>
      <scheme val="minor"/>
    </font>
    <font>
      <sz val="10"/>
      <color rgb="FF212529"/>
      <name val="Roboto"/>
    </font>
    <font>
      <sz val="12"/>
      <color rgb="FF212529"/>
      <name val="Roboto"/>
    </font>
    <font>
      <sz val="12"/>
      <color theme="1"/>
      <name val="Calibri"/>
      <family val="2"/>
      <scheme val="minor"/>
    </font>
    <font>
      <sz val="13.5"/>
      <color rgb="FFFFFFFF"/>
      <name val="Calibri"/>
      <family val="2"/>
      <scheme val="minor"/>
    </font>
    <font>
      <sz val="12"/>
      <color rgb="FF212529"/>
      <name val="Calibri"/>
      <family val="2"/>
      <scheme val="minor"/>
    </font>
    <font>
      <b/>
      <sz val="12"/>
      <color rgb="FF21252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/>
    <xf numFmtId="0" fontId="1" fillId="2" borderId="0" xfId="0" applyFont="1" applyFill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/>
    <xf numFmtId="1" fontId="5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1" fontId="0" fillId="2" borderId="0" xfId="0" applyNumberFormat="1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0" fillId="3" borderId="0" xfId="0" applyFill="1"/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0" xfId="0" applyFont="1"/>
    <xf numFmtId="0" fontId="12" fillId="0" borderId="0" xfId="0" applyFont="1"/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2" fillId="0" borderId="1" xfId="0" applyFont="1" applyBorder="1"/>
    <xf numFmtId="0" fontId="13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top" wrapText="1"/>
    </xf>
    <xf numFmtId="0" fontId="12" fillId="2" borderId="0" xfId="0" applyFont="1" applyFill="1"/>
    <xf numFmtId="0" fontId="14" fillId="4" borderId="0" xfId="0" applyFont="1" applyFill="1" applyAlignment="1">
      <alignment horizontal="center" wrapText="1"/>
    </xf>
    <xf numFmtId="0" fontId="0" fillId="5" borderId="0" xfId="0" applyFill="1"/>
    <xf numFmtId="0" fontId="15" fillId="4" borderId="0" xfId="0" applyFont="1" applyFill="1" applyAlignment="1">
      <alignment horizontal="center" vertical="top" wrapText="1"/>
    </xf>
    <xf numFmtId="0" fontId="12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FB209-3BE0-4A3B-A605-CEB4229C11FC}">
  <dimension ref="A1:N103"/>
  <sheetViews>
    <sheetView workbookViewId="0">
      <selection activeCell="A5" sqref="A5:XFD6"/>
    </sheetView>
  </sheetViews>
  <sheetFormatPr defaultRowHeight="14.25" x14ac:dyDescent="0.45"/>
  <cols>
    <col min="1" max="1" width="7.33203125" style="2" customWidth="1"/>
    <col min="2" max="2" width="2.06640625" style="2" customWidth="1"/>
    <col min="3" max="3" width="19.06640625" style="2" bestFit="1" customWidth="1"/>
    <col min="4" max="4" width="21.06640625" style="2" bestFit="1" customWidth="1"/>
    <col min="5" max="5" width="28.59765625" style="2" bestFit="1" customWidth="1"/>
    <col min="6" max="8" width="8.19921875" style="3" customWidth="1"/>
    <col min="9" max="9" width="9.06640625" style="4"/>
    <col min="10" max="10" width="9.19921875" style="3" customWidth="1"/>
    <col min="11" max="11" width="7.796875" style="2" customWidth="1"/>
    <col min="12" max="12" width="7.265625" style="3" customWidth="1"/>
    <col min="13" max="13" width="9.06640625" style="3"/>
    <col min="14" max="14" width="10.6640625" style="5" customWidth="1"/>
    <col min="15" max="16384" width="9.06640625" style="2"/>
  </cols>
  <sheetData>
    <row r="1" spans="1:14" ht="21" x14ac:dyDescent="0.65">
      <c r="A1" s="1" t="s">
        <v>0</v>
      </c>
      <c r="B1" s="1"/>
      <c r="C1" s="1"/>
    </row>
    <row r="2" spans="1:14" ht="21" x14ac:dyDescent="0.65">
      <c r="A2" s="1" t="s">
        <v>1</v>
      </c>
      <c r="B2" s="1"/>
      <c r="C2" s="1"/>
    </row>
    <row r="3" spans="1:14" ht="21" x14ac:dyDescent="0.65">
      <c r="A3" s="6" t="s">
        <v>490</v>
      </c>
      <c r="B3" s="6"/>
      <c r="C3" s="7"/>
      <c r="D3" s="7"/>
      <c r="E3" s="7"/>
      <c r="F3" s="3" t="s">
        <v>2</v>
      </c>
    </row>
    <row r="4" spans="1:14" ht="21" x14ac:dyDescent="0.65">
      <c r="A4" s="1" t="s">
        <v>3</v>
      </c>
      <c r="B4" s="1"/>
    </row>
    <row r="5" spans="1:14" x14ac:dyDescent="0.45">
      <c r="A5" s="8" t="s">
        <v>4</v>
      </c>
      <c r="B5" s="8"/>
      <c r="C5" s="9" t="s">
        <v>5</v>
      </c>
      <c r="D5" s="9" t="s">
        <v>6</v>
      </c>
      <c r="E5" s="9" t="s">
        <v>7</v>
      </c>
      <c r="F5" s="10" t="s">
        <v>8</v>
      </c>
      <c r="G5" s="10" t="s">
        <v>9</v>
      </c>
      <c r="H5" s="10" t="s">
        <v>10</v>
      </c>
      <c r="I5" s="11" t="s">
        <v>11</v>
      </c>
      <c r="J5" s="10" t="s">
        <v>12</v>
      </c>
      <c r="K5" s="10" t="s">
        <v>13</v>
      </c>
      <c r="L5" s="12" t="s">
        <v>14</v>
      </c>
      <c r="M5" s="10" t="s">
        <v>15</v>
      </c>
      <c r="N5" s="10" t="s">
        <v>16</v>
      </c>
    </row>
    <row r="6" spans="1:14" x14ac:dyDescent="0.45">
      <c r="A6" s="13"/>
      <c r="B6" s="13"/>
      <c r="C6" s="13"/>
      <c r="D6" s="13"/>
      <c r="E6" s="13"/>
      <c r="F6" s="12"/>
      <c r="G6" s="12"/>
      <c r="H6" s="12"/>
      <c r="I6" s="11" t="s">
        <v>13</v>
      </c>
      <c r="J6" s="10" t="s">
        <v>17</v>
      </c>
      <c r="K6" s="13"/>
      <c r="L6" s="12"/>
      <c r="M6" s="10" t="s">
        <v>18</v>
      </c>
      <c r="N6" s="10" t="s">
        <v>19</v>
      </c>
    </row>
    <row r="7" spans="1:14" x14ac:dyDescent="0.45">
      <c r="A7" s="13"/>
      <c r="B7" s="13"/>
      <c r="C7" s="13"/>
      <c r="D7" s="13"/>
      <c r="E7" s="13"/>
      <c r="F7" s="12"/>
      <c r="G7" s="12"/>
      <c r="H7" s="12"/>
      <c r="I7" s="14"/>
      <c r="J7" s="12"/>
      <c r="K7" s="13"/>
      <c r="L7" s="12"/>
      <c r="M7" s="12"/>
      <c r="N7" s="10"/>
    </row>
    <row r="8" spans="1:14" x14ac:dyDescent="0.45">
      <c r="A8" s="15">
        <v>60</v>
      </c>
      <c r="B8" s="15"/>
      <c r="C8" s="13" t="s">
        <v>20</v>
      </c>
      <c r="D8" s="13" t="s">
        <v>21</v>
      </c>
      <c r="E8" s="13" t="s">
        <v>22</v>
      </c>
      <c r="F8" s="12">
        <v>0</v>
      </c>
      <c r="G8" s="12">
        <v>0</v>
      </c>
      <c r="H8" s="12">
        <f t="shared" ref="H8:H63" si="0">F8+G8</f>
        <v>0</v>
      </c>
      <c r="I8" s="14"/>
      <c r="J8" s="12">
        <v>0</v>
      </c>
      <c r="K8" s="12">
        <v>44.16</v>
      </c>
      <c r="L8" s="12">
        <v>1</v>
      </c>
      <c r="M8" s="12" t="s">
        <v>23</v>
      </c>
      <c r="N8" s="10"/>
    </row>
    <row r="9" spans="1:14" x14ac:dyDescent="0.45">
      <c r="A9" s="15">
        <v>61</v>
      </c>
      <c r="B9" s="15"/>
      <c r="C9" s="13" t="s">
        <v>24</v>
      </c>
      <c r="D9" s="13" t="s">
        <v>25</v>
      </c>
      <c r="E9" s="13" t="s">
        <v>22</v>
      </c>
      <c r="F9" s="12">
        <v>0</v>
      </c>
      <c r="G9" s="12">
        <v>0</v>
      </c>
      <c r="H9" s="12">
        <f t="shared" si="0"/>
        <v>0</v>
      </c>
      <c r="I9" s="14"/>
      <c r="J9" s="12">
        <v>0</v>
      </c>
      <c r="K9" s="12">
        <v>49.26</v>
      </c>
      <c r="L9" s="12">
        <v>2</v>
      </c>
      <c r="M9" s="12" t="s">
        <v>23</v>
      </c>
      <c r="N9" s="10"/>
    </row>
    <row r="10" spans="1:14" x14ac:dyDescent="0.45">
      <c r="A10" s="15">
        <v>93</v>
      </c>
      <c r="B10" s="15"/>
      <c r="C10" s="13" t="s">
        <v>26</v>
      </c>
      <c r="D10" s="13" t="s">
        <v>27</v>
      </c>
      <c r="E10" s="13" t="s">
        <v>28</v>
      </c>
      <c r="F10" s="12">
        <v>0</v>
      </c>
      <c r="G10" s="12">
        <v>0</v>
      </c>
      <c r="H10" s="12">
        <f t="shared" si="0"/>
        <v>0</v>
      </c>
      <c r="I10" s="14"/>
      <c r="J10" s="12">
        <v>0</v>
      </c>
      <c r="K10" s="12">
        <v>50.66</v>
      </c>
      <c r="L10" s="12">
        <v>3</v>
      </c>
      <c r="M10" s="12" t="s">
        <v>23</v>
      </c>
      <c r="N10" s="10"/>
    </row>
    <row r="11" spans="1:14" x14ac:dyDescent="0.45">
      <c r="A11" s="15">
        <v>87</v>
      </c>
      <c r="B11" s="15"/>
      <c r="C11" s="13" t="s">
        <v>29</v>
      </c>
      <c r="D11" s="13" t="s">
        <v>30</v>
      </c>
      <c r="E11" s="13" t="s">
        <v>31</v>
      </c>
      <c r="F11" s="12">
        <v>0</v>
      </c>
      <c r="G11" s="12">
        <v>0</v>
      </c>
      <c r="H11" s="12">
        <f t="shared" si="0"/>
        <v>0</v>
      </c>
      <c r="I11" s="14"/>
      <c r="J11" s="12">
        <v>0</v>
      </c>
      <c r="K11" s="12">
        <v>54.9</v>
      </c>
      <c r="L11" s="12">
        <v>4</v>
      </c>
      <c r="M11" s="12"/>
      <c r="N11" s="10" t="s">
        <v>32</v>
      </c>
    </row>
    <row r="12" spans="1:14" x14ac:dyDescent="0.45">
      <c r="A12" s="15">
        <v>74</v>
      </c>
      <c r="B12" s="15"/>
      <c r="C12" s="13" t="s">
        <v>33</v>
      </c>
      <c r="D12" s="13" t="s">
        <v>34</v>
      </c>
      <c r="E12" s="13" t="s">
        <v>35</v>
      </c>
      <c r="F12" s="12">
        <v>0</v>
      </c>
      <c r="G12" s="12">
        <v>0</v>
      </c>
      <c r="H12" s="12">
        <f t="shared" si="0"/>
        <v>0</v>
      </c>
      <c r="I12" s="14"/>
      <c r="J12" s="12">
        <v>0</v>
      </c>
      <c r="K12" s="12">
        <v>56.35</v>
      </c>
      <c r="L12" s="12">
        <v>5</v>
      </c>
      <c r="M12" s="12" t="s">
        <v>23</v>
      </c>
      <c r="N12" s="10"/>
    </row>
    <row r="13" spans="1:14" x14ac:dyDescent="0.45">
      <c r="A13" s="15">
        <v>42</v>
      </c>
      <c r="B13" s="15"/>
      <c r="C13" s="13" t="s">
        <v>36</v>
      </c>
      <c r="D13" s="13" t="s">
        <v>37</v>
      </c>
      <c r="E13" s="13" t="s">
        <v>38</v>
      </c>
      <c r="F13" s="12">
        <v>0</v>
      </c>
      <c r="G13" s="12">
        <v>0</v>
      </c>
      <c r="H13" s="12">
        <f t="shared" si="0"/>
        <v>0</v>
      </c>
      <c r="I13" s="14"/>
      <c r="J13" s="12">
        <v>0</v>
      </c>
      <c r="K13" s="12">
        <v>59.86</v>
      </c>
      <c r="L13" s="12">
        <v>6</v>
      </c>
      <c r="M13" s="12"/>
      <c r="N13" s="10" t="s">
        <v>32</v>
      </c>
    </row>
    <row r="14" spans="1:14" x14ac:dyDescent="0.45">
      <c r="A14" s="15">
        <v>79</v>
      </c>
      <c r="B14" s="15"/>
      <c r="C14" s="13" t="s">
        <v>39</v>
      </c>
      <c r="D14" s="13" t="s">
        <v>40</v>
      </c>
      <c r="E14" s="13" t="s">
        <v>41</v>
      </c>
      <c r="F14" s="12">
        <v>0</v>
      </c>
      <c r="G14" s="12">
        <v>0</v>
      </c>
      <c r="H14" s="12">
        <f t="shared" si="0"/>
        <v>0</v>
      </c>
      <c r="I14" s="14"/>
      <c r="J14" s="12">
        <v>0</v>
      </c>
      <c r="K14" s="12">
        <v>61.26</v>
      </c>
      <c r="L14" s="12">
        <v>7</v>
      </c>
      <c r="M14" s="12"/>
      <c r="N14" s="10" t="s">
        <v>32</v>
      </c>
    </row>
    <row r="15" spans="1:14" x14ac:dyDescent="0.45">
      <c r="A15" s="15">
        <v>73</v>
      </c>
      <c r="B15" s="15"/>
      <c r="C15" s="13" t="s">
        <v>42</v>
      </c>
      <c r="D15" s="13" t="s">
        <v>43</v>
      </c>
      <c r="E15" s="13" t="s">
        <v>35</v>
      </c>
      <c r="F15" s="12">
        <v>0</v>
      </c>
      <c r="G15" s="12">
        <v>0</v>
      </c>
      <c r="H15" s="12">
        <f t="shared" si="0"/>
        <v>0</v>
      </c>
      <c r="I15" s="14"/>
      <c r="J15" s="12">
        <v>4</v>
      </c>
      <c r="K15" s="12">
        <v>49.8</v>
      </c>
      <c r="L15" s="12">
        <v>8</v>
      </c>
      <c r="M15" s="12" t="s">
        <v>23</v>
      </c>
      <c r="N15" s="10"/>
    </row>
    <row r="16" spans="1:14" x14ac:dyDescent="0.45">
      <c r="A16" s="15">
        <v>94</v>
      </c>
      <c r="B16" s="15"/>
      <c r="C16" s="13" t="s">
        <v>44</v>
      </c>
      <c r="D16" s="13" t="s">
        <v>45</v>
      </c>
      <c r="E16" s="13" t="s">
        <v>28</v>
      </c>
      <c r="F16" s="12">
        <v>0</v>
      </c>
      <c r="G16" s="12">
        <v>0</v>
      </c>
      <c r="H16" s="12">
        <f t="shared" si="0"/>
        <v>0</v>
      </c>
      <c r="I16" s="14"/>
      <c r="J16" s="12">
        <v>4</v>
      </c>
      <c r="K16" s="12">
        <v>55.61</v>
      </c>
      <c r="L16" s="12">
        <v>9</v>
      </c>
      <c r="M16" s="12" t="s">
        <v>23</v>
      </c>
      <c r="N16" s="10"/>
    </row>
    <row r="17" spans="1:14" x14ac:dyDescent="0.45">
      <c r="A17" s="15">
        <v>58</v>
      </c>
      <c r="B17" s="15"/>
      <c r="C17" s="13" t="s">
        <v>46</v>
      </c>
      <c r="D17" s="13" t="s">
        <v>47</v>
      </c>
      <c r="E17" s="13" t="s">
        <v>48</v>
      </c>
      <c r="F17" s="12">
        <v>0</v>
      </c>
      <c r="G17" s="12">
        <v>0</v>
      </c>
      <c r="H17" s="12">
        <f t="shared" si="0"/>
        <v>0</v>
      </c>
      <c r="I17" s="14"/>
      <c r="J17" s="12">
        <v>4</v>
      </c>
      <c r="K17" s="12">
        <v>60.69</v>
      </c>
      <c r="L17" s="12">
        <v>10</v>
      </c>
      <c r="M17" s="12" t="s">
        <v>23</v>
      </c>
      <c r="N17" s="10"/>
    </row>
    <row r="18" spans="1:14" x14ac:dyDescent="0.45">
      <c r="A18" s="15">
        <v>96</v>
      </c>
      <c r="B18" s="15"/>
      <c r="C18" s="13" t="s">
        <v>49</v>
      </c>
      <c r="D18" s="13" t="s">
        <v>50</v>
      </c>
      <c r="E18" s="13" t="s">
        <v>28</v>
      </c>
      <c r="F18" s="12">
        <v>0</v>
      </c>
      <c r="G18" s="12">
        <v>0</v>
      </c>
      <c r="H18" s="12">
        <f t="shared" si="0"/>
        <v>0</v>
      </c>
      <c r="I18" s="14"/>
      <c r="J18" s="12">
        <v>4</v>
      </c>
      <c r="K18" s="12">
        <v>67.849999999999994</v>
      </c>
      <c r="L18" s="12">
        <v>11</v>
      </c>
      <c r="M18" s="12" t="s">
        <v>23</v>
      </c>
      <c r="N18" s="10"/>
    </row>
    <row r="19" spans="1:14" x14ac:dyDescent="0.45">
      <c r="A19" s="15">
        <v>54</v>
      </c>
      <c r="B19" s="15"/>
      <c r="C19" s="13" t="s">
        <v>51</v>
      </c>
      <c r="D19" s="13" t="s">
        <v>52</v>
      </c>
      <c r="E19" s="13" t="s">
        <v>53</v>
      </c>
      <c r="F19" s="12">
        <v>0</v>
      </c>
      <c r="G19" s="12">
        <v>0</v>
      </c>
      <c r="H19" s="12">
        <f t="shared" si="0"/>
        <v>0</v>
      </c>
      <c r="I19" s="14"/>
      <c r="J19" s="12">
        <v>8</v>
      </c>
      <c r="K19" s="12">
        <v>49.3</v>
      </c>
      <c r="L19" s="12">
        <v>12</v>
      </c>
      <c r="M19" s="12" t="s">
        <v>23</v>
      </c>
      <c r="N19" s="10"/>
    </row>
    <row r="20" spans="1:14" x14ac:dyDescent="0.45">
      <c r="A20" s="16">
        <v>109</v>
      </c>
      <c r="B20" s="16"/>
      <c r="C20" s="13" t="s">
        <v>33</v>
      </c>
      <c r="D20" s="13" t="s">
        <v>54</v>
      </c>
      <c r="E20" s="13" t="s">
        <v>55</v>
      </c>
      <c r="F20" s="12">
        <v>0</v>
      </c>
      <c r="G20" s="17">
        <v>0</v>
      </c>
      <c r="H20" s="12">
        <f t="shared" si="0"/>
        <v>0</v>
      </c>
      <c r="I20" s="14"/>
      <c r="J20" s="12">
        <v>8</v>
      </c>
      <c r="K20" s="12">
        <v>59.66</v>
      </c>
      <c r="L20" s="12">
        <v>13</v>
      </c>
      <c r="M20" s="12"/>
      <c r="N20" s="18" t="s">
        <v>32</v>
      </c>
    </row>
    <row r="21" spans="1:14" x14ac:dyDescent="0.45">
      <c r="A21" s="15">
        <v>59</v>
      </c>
      <c r="B21" s="15"/>
      <c r="C21" s="13" t="s">
        <v>56</v>
      </c>
      <c r="D21" s="13" t="s">
        <v>57</v>
      </c>
      <c r="E21" s="13" t="s">
        <v>48</v>
      </c>
      <c r="F21" s="12">
        <v>0</v>
      </c>
      <c r="G21" s="12">
        <v>0</v>
      </c>
      <c r="H21" s="12">
        <f t="shared" si="0"/>
        <v>0</v>
      </c>
      <c r="I21" s="14"/>
      <c r="J21" s="12">
        <v>8</v>
      </c>
      <c r="K21" s="12">
        <v>61.73</v>
      </c>
      <c r="L21" s="12">
        <v>14</v>
      </c>
      <c r="M21" s="12" t="s">
        <v>23</v>
      </c>
      <c r="N21" s="10"/>
    </row>
    <row r="22" spans="1:14" x14ac:dyDescent="0.45">
      <c r="A22" s="15">
        <v>50</v>
      </c>
      <c r="B22" s="15"/>
      <c r="C22" s="13" t="s">
        <v>58</v>
      </c>
      <c r="D22" s="13" t="s">
        <v>59</v>
      </c>
      <c r="E22" s="13" t="s">
        <v>60</v>
      </c>
      <c r="F22" s="12">
        <v>0</v>
      </c>
      <c r="G22" s="12">
        <v>0</v>
      </c>
      <c r="H22" s="12">
        <f t="shared" si="0"/>
        <v>0</v>
      </c>
      <c r="I22" s="14">
        <v>82.06</v>
      </c>
      <c r="J22" s="12" t="s">
        <v>61</v>
      </c>
      <c r="K22" s="13"/>
      <c r="L22" s="12">
        <v>15</v>
      </c>
      <c r="M22" s="12" t="s">
        <v>23</v>
      </c>
      <c r="N22" s="10"/>
    </row>
    <row r="23" spans="1:14" x14ac:dyDescent="0.45">
      <c r="A23" s="15">
        <v>48</v>
      </c>
      <c r="B23" s="15"/>
      <c r="C23" s="13" t="s">
        <v>62</v>
      </c>
      <c r="D23" s="13" t="s">
        <v>63</v>
      </c>
      <c r="E23" s="13" t="s">
        <v>60</v>
      </c>
      <c r="F23" s="12">
        <v>0</v>
      </c>
      <c r="G23" s="12">
        <v>0</v>
      </c>
      <c r="H23" s="12">
        <f t="shared" si="0"/>
        <v>0</v>
      </c>
      <c r="I23" s="14">
        <v>91.78</v>
      </c>
      <c r="J23" s="12" t="s">
        <v>61</v>
      </c>
      <c r="K23" s="13"/>
      <c r="L23" s="12">
        <v>16</v>
      </c>
      <c r="M23" s="12" t="s">
        <v>23</v>
      </c>
      <c r="N23" s="10"/>
    </row>
    <row r="24" spans="1:14" x14ac:dyDescent="0.45">
      <c r="A24" s="15">
        <v>55</v>
      </c>
      <c r="B24" s="15"/>
      <c r="C24" s="13" t="s">
        <v>64</v>
      </c>
      <c r="D24" s="13" t="s">
        <v>65</v>
      </c>
      <c r="E24" s="13" t="s">
        <v>53</v>
      </c>
      <c r="F24" s="12">
        <v>0</v>
      </c>
      <c r="G24" s="12">
        <v>4</v>
      </c>
      <c r="H24" s="12">
        <f t="shared" si="0"/>
        <v>4</v>
      </c>
      <c r="I24" s="14">
        <v>76.180000000000007</v>
      </c>
      <c r="J24" s="12"/>
      <c r="K24" s="13"/>
      <c r="L24" s="12">
        <v>17</v>
      </c>
      <c r="M24" s="12" t="s">
        <v>23</v>
      </c>
      <c r="N24" s="10"/>
    </row>
    <row r="25" spans="1:14" x14ac:dyDescent="0.45">
      <c r="A25" s="15">
        <v>56</v>
      </c>
      <c r="B25" s="15"/>
      <c r="C25" s="13" t="s">
        <v>66</v>
      </c>
      <c r="D25" s="13" t="s">
        <v>67</v>
      </c>
      <c r="E25" s="13" t="s">
        <v>48</v>
      </c>
      <c r="F25" s="12">
        <v>4</v>
      </c>
      <c r="G25" s="12">
        <v>0</v>
      </c>
      <c r="H25" s="12">
        <f t="shared" si="0"/>
        <v>4</v>
      </c>
      <c r="I25" s="14">
        <v>79.540000000000006</v>
      </c>
      <c r="J25" s="12"/>
      <c r="K25" s="13"/>
      <c r="L25" s="12">
        <v>18</v>
      </c>
      <c r="M25" s="12" t="s">
        <v>23</v>
      </c>
      <c r="N25" s="10"/>
    </row>
    <row r="26" spans="1:14" x14ac:dyDescent="0.45">
      <c r="A26" s="15">
        <v>72</v>
      </c>
      <c r="B26" s="15"/>
      <c r="C26" s="13" t="s">
        <v>68</v>
      </c>
      <c r="D26" s="13" t="s">
        <v>69</v>
      </c>
      <c r="E26" s="13" t="s">
        <v>35</v>
      </c>
      <c r="F26" s="12">
        <v>4</v>
      </c>
      <c r="G26" s="12">
        <v>0</v>
      </c>
      <c r="H26" s="12">
        <f t="shared" si="0"/>
        <v>4</v>
      </c>
      <c r="I26" s="14">
        <v>83.67</v>
      </c>
      <c r="J26" s="12"/>
      <c r="K26" s="13"/>
      <c r="L26" s="12">
        <f t="shared" ref="L26:L60" si="1">L25+1</f>
        <v>19</v>
      </c>
      <c r="M26" s="12" t="s">
        <v>23</v>
      </c>
      <c r="N26" s="10"/>
    </row>
    <row r="27" spans="1:14" x14ac:dyDescent="0.45">
      <c r="A27" s="15">
        <v>45</v>
      </c>
      <c r="B27" s="15"/>
      <c r="C27" s="13" t="s">
        <v>70</v>
      </c>
      <c r="D27" s="13" t="s">
        <v>63</v>
      </c>
      <c r="E27" s="13" t="s">
        <v>71</v>
      </c>
      <c r="F27" s="12">
        <v>0</v>
      </c>
      <c r="G27" s="12">
        <v>4</v>
      </c>
      <c r="H27" s="12">
        <f t="shared" si="0"/>
        <v>4</v>
      </c>
      <c r="I27" s="14">
        <v>86.6</v>
      </c>
      <c r="J27" s="12"/>
      <c r="K27" s="13"/>
      <c r="L27" s="12">
        <f t="shared" si="1"/>
        <v>20</v>
      </c>
      <c r="M27" s="12"/>
      <c r="N27" s="10" t="s">
        <v>32</v>
      </c>
    </row>
    <row r="28" spans="1:14" x14ac:dyDescent="0.45">
      <c r="A28" s="15">
        <v>66</v>
      </c>
      <c r="B28" s="15"/>
      <c r="C28" s="13" t="s">
        <v>72</v>
      </c>
      <c r="D28" s="13" t="s">
        <v>73</v>
      </c>
      <c r="E28" s="13" t="s">
        <v>74</v>
      </c>
      <c r="F28" s="12">
        <v>0</v>
      </c>
      <c r="G28" s="12">
        <v>4</v>
      </c>
      <c r="H28" s="12">
        <f t="shared" si="0"/>
        <v>4</v>
      </c>
      <c r="I28" s="14">
        <v>88.61</v>
      </c>
      <c r="J28" s="12"/>
      <c r="K28" s="13"/>
      <c r="L28" s="12">
        <f t="shared" si="1"/>
        <v>21</v>
      </c>
      <c r="M28" s="12"/>
      <c r="N28" s="10" t="s">
        <v>32</v>
      </c>
    </row>
    <row r="29" spans="1:14" x14ac:dyDescent="0.45">
      <c r="A29" s="15">
        <v>95</v>
      </c>
      <c r="B29" s="15"/>
      <c r="C29" s="13" t="s">
        <v>75</v>
      </c>
      <c r="D29" s="13" t="s">
        <v>76</v>
      </c>
      <c r="E29" s="13" t="s">
        <v>28</v>
      </c>
      <c r="F29" s="12">
        <v>4</v>
      </c>
      <c r="G29" s="12">
        <v>0</v>
      </c>
      <c r="H29" s="12">
        <f t="shared" si="0"/>
        <v>4</v>
      </c>
      <c r="I29" s="14">
        <v>88.73</v>
      </c>
      <c r="J29" s="12"/>
      <c r="K29" s="13"/>
      <c r="L29" s="12">
        <f t="shared" si="1"/>
        <v>22</v>
      </c>
      <c r="M29" s="12" t="s">
        <v>23</v>
      </c>
      <c r="N29" s="10"/>
    </row>
    <row r="30" spans="1:14" x14ac:dyDescent="0.45">
      <c r="A30" s="15">
        <v>43</v>
      </c>
      <c r="B30" s="15"/>
      <c r="C30" s="13" t="s">
        <v>77</v>
      </c>
      <c r="D30" s="13" t="s">
        <v>78</v>
      </c>
      <c r="E30" s="13" t="s">
        <v>38</v>
      </c>
      <c r="F30" s="12">
        <v>0</v>
      </c>
      <c r="G30" s="12">
        <v>4</v>
      </c>
      <c r="H30" s="12">
        <f t="shared" si="0"/>
        <v>4</v>
      </c>
      <c r="I30" s="14">
        <v>92.24</v>
      </c>
      <c r="J30" s="12"/>
      <c r="K30" s="13"/>
      <c r="L30" s="12">
        <f t="shared" si="1"/>
        <v>23</v>
      </c>
      <c r="M30" s="12"/>
      <c r="N30" s="10" t="s">
        <v>32</v>
      </c>
    </row>
    <row r="31" spans="1:14" x14ac:dyDescent="0.45">
      <c r="A31" s="15">
        <v>98</v>
      </c>
      <c r="B31" s="15"/>
      <c r="C31" s="13" t="s">
        <v>79</v>
      </c>
      <c r="D31" s="13" t="s">
        <v>80</v>
      </c>
      <c r="E31" s="13" t="s">
        <v>81</v>
      </c>
      <c r="F31" s="12">
        <v>0</v>
      </c>
      <c r="G31" s="12">
        <v>4</v>
      </c>
      <c r="H31" s="12">
        <f t="shared" si="0"/>
        <v>4</v>
      </c>
      <c r="I31" s="14">
        <v>92.36</v>
      </c>
      <c r="J31" s="12"/>
      <c r="K31" s="13"/>
      <c r="L31" s="12">
        <f t="shared" si="1"/>
        <v>24</v>
      </c>
      <c r="M31" s="12"/>
      <c r="N31" s="10" t="s">
        <v>32</v>
      </c>
    </row>
    <row r="32" spans="1:14" x14ac:dyDescent="0.45">
      <c r="A32" s="15">
        <v>62</v>
      </c>
      <c r="B32" s="15"/>
      <c r="C32" s="13" t="s">
        <v>82</v>
      </c>
      <c r="D32" s="13" t="s">
        <v>83</v>
      </c>
      <c r="E32" s="13" t="s">
        <v>22</v>
      </c>
      <c r="F32" s="12">
        <v>4</v>
      </c>
      <c r="G32" s="12">
        <v>0</v>
      </c>
      <c r="H32" s="12">
        <f t="shared" si="0"/>
        <v>4</v>
      </c>
      <c r="I32" s="14">
        <v>92.78</v>
      </c>
      <c r="J32" s="12"/>
      <c r="K32" s="13"/>
      <c r="L32" s="12">
        <f t="shared" si="1"/>
        <v>25</v>
      </c>
      <c r="M32" s="12" t="s">
        <v>23</v>
      </c>
      <c r="N32" s="10"/>
    </row>
    <row r="33" spans="1:14" x14ac:dyDescent="0.45">
      <c r="A33" s="15">
        <v>67</v>
      </c>
      <c r="B33" s="15"/>
      <c r="C33" s="13" t="s">
        <v>84</v>
      </c>
      <c r="D33" s="13" t="s">
        <v>85</v>
      </c>
      <c r="E33" s="13" t="s">
        <v>74</v>
      </c>
      <c r="F33" s="12">
        <v>0</v>
      </c>
      <c r="G33" s="12">
        <v>4</v>
      </c>
      <c r="H33" s="12">
        <f t="shared" si="0"/>
        <v>4</v>
      </c>
      <c r="I33" s="14">
        <v>96.24</v>
      </c>
      <c r="J33" s="12"/>
      <c r="K33" s="13"/>
      <c r="L33" s="12">
        <f t="shared" si="1"/>
        <v>26</v>
      </c>
      <c r="M33" s="12"/>
      <c r="N33" s="10" t="s">
        <v>32</v>
      </c>
    </row>
    <row r="34" spans="1:14" x14ac:dyDescent="0.45">
      <c r="A34" s="15">
        <v>68</v>
      </c>
      <c r="B34" s="15"/>
      <c r="C34" s="13" t="s">
        <v>86</v>
      </c>
      <c r="D34" s="13" t="s">
        <v>87</v>
      </c>
      <c r="E34" s="13" t="s">
        <v>88</v>
      </c>
      <c r="F34" s="12">
        <v>4</v>
      </c>
      <c r="G34" s="12">
        <v>0</v>
      </c>
      <c r="H34" s="12">
        <f t="shared" si="0"/>
        <v>4</v>
      </c>
      <c r="I34" s="14">
        <v>96.67</v>
      </c>
      <c r="J34" s="12"/>
      <c r="K34" s="13"/>
      <c r="L34" s="12">
        <f t="shared" si="1"/>
        <v>27</v>
      </c>
      <c r="M34" s="12"/>
      <c r="N34" s="18" t="s">
        <v>32</v>
      </c>
    </row>
    <row r="35" spans="1:14" x14ac:dyDescent="0.45">
      <c r="A35" s="15">
        <v>53</v>
      </c>
      <c r="B35" s="15"/>
      <c r="C35" s="13" t="s">
        <v>89</v>
      </c>
      <c r="D35" s="13" t="s">
        <v>90</v>
      </c>
      <c r="E35" s="13" t="s">
        <v>53</v>
      </c>
      <c r="F35" s="12">
        <v>4</v>
      </c>
      <c r="G35" s="12">
        <v>0</v>
      </c>
      <c r="H35" s="12">
        <f t="shared" si="0"/>
        <v>4</v>
      </c>
      <c r="I35" s="14">
        <v>97.13</v>
      </c>
      <c r="J35" s="12"/>
      <c r="K35" s="13"/>
      <c r="L35" s="12">
        <f t="shared" si="1"/>
        <v>28</v>
      </c>
      <c r="M35" s="12" t="s">
        <v>23</v>
      </c>
      <c r="N35" s="10"/>
    </row>
    <row r="36" spans="1:14" x14ac:dyDescent="0.45">
      <c r="A36" s="15">
        <v>47</v>
      </c>
      <c r="B36" s="15"/>
      <c r="C36" s="13" t="s">
        <v>91</v>
      </c>
      <c r="D36" s="13" t="s">
        <v>92</v>
      </c>
      <c r="E36" s="13" t="s">
        <v>71</v>
      </c>
      <c r="F36" s="12">
        <v>0</v>
      </c>
      <c r="G36" s="12">
        <v>4</v>
      </c>
      <c r="H36" s="12">
        <f t="shared" si="0"/>
        <v>4</v>
      </c>
      <c r="I36" s="14">
        <v>97.64</v>
      </c>
      <c r="J36" s="12"/>
      <c r="K36" s="13"/>
      <c r="L36" s="12">
        <f t="shared" si="1"/>
        <v>29</v>
      </c>
      <c r="M36" s="12"/>
      <c r="N36" s="10" t="s">
        <v>32</v>
      </c>
    </row>
    <row r="37" spans="1:14" x14ac:dyDescent="0.45">
      <c r="A37" s="15">
        <v>113</v>
      </c>
      <c r="B37" s="15"/>
      <c r="C37" s="13" t="s">
        <v>93</v>
      </c>
      <c r="D37" s="13" t="s">
        <v>94</v>
      </c>
      <c r="E37" s="13" t="s">
        <v>95</v>
      </c>
      <c r="F37" s="12">
        <v>8</v>
      </c>
      <c r="G37" s="19">
        <v>0</v>
      </c>
      <c r="H37" s="12">
        <f t="shared" si="0"/>
        <v>8</v>
      </c>
      <c r="I37" s="14">
        <v>72.23</v>
      </c>
      <c r="J37" s="12"/>
      <c r="K37" s="13"/>
      <c r="L37" s="12">
        <f t="shared" si="1"/>
        <v>30</v>
      </c>
      <c r="M37" s="12"/>
      <c r="N37" s="10" t="s">
        <v>32</v>
      </c>
    </row>
    <row r="38" spans="1:14" x14ac:dyDescent="0.45">
      <c r="A38" s="15">
        <v>52</v>
      </c>
      <c r="B38" s="15"/>
      <c r="C38" s="13" t="s">
        <v>96</v>
      </c>
      <c r="D38" s="13" t="s">
        <v>97</v>
      </c>
      <c r="E38" s="13" t="s">
        <v>53</v>
      </c>
      <c r="F38" s="12">
        <v>0</v>
      </c>
      <c r="G38" s="12">
        <v>8</v>
      </c>
      <c r="H38" s="12">
        <f t="shared" si="0"/>
        <v>8</v>
      </c>
      <c r="I38" s="14">
        <v>81.52</v>
      </c>
      <c r="J38" s="12"/>
      <c r="K38" s="13"/>
      <c r="L38" s="12">
        <f t="shared" si="1"/>
        <v>31</v>
      </c>
      <c r="M38" s="12" t="s">
        <v>23</v>
      </c>
      <c r="N38" s="10"/>
    </row>
    <row r="39" spans="1:14" x14ac:dyDescent="0.45">
      <c r="A39" s="15">
        <v>101</v>
      </c>
      <c r="B39" s="15"/>
      <c r="C39" s="13" t="s">
        <v>98</v>
      </c>
      <c r="D39" s="13" t="s">
        <v>99</v>
      </c>
      <c r="E39" s="13" t="s">
        <v>100</v>
      </c>
      <c r="F39" s="12">
        <v>4</v>
      </c>
      <c r="G39" s="12">
        <v>4</v>
      </c>
      <c r="H39" s="12">
        <f t="shared" si="0"/>
        <v>8</v>
      </c>
      <c r="I39" s="14">
        <v>81.72</v>
      </c>
      <c r="J39" s="12"/>
      <c r="K39" s="13"/>
      <c r="L39" s="12">
        <f t="shared" si="1"/>
        <v>32</v>
      </c>
      <c r="M39" s="12"/>
      <c r="N39" s="10" t="s">
        <v>32</v>
      </c>
    </row>
    <row r="40" spans="1:14" x14ac:dyDescent="0.45">
      <c r="A40" s="15">
        <v>84</v>
      </c>
      <c r="B40" s="15"/>
      <c r="C40" s="13" t="s">
        <v>101</v>
      </c>
      <c r="D40" s="13" t="s">
        <v>102</v>
      </c>
      <c r="E40" s="13" t="s">
        <v>103</v>
      </c>
      <c r="F40" s="12">
        <v>8</v>
      </c>
      <c r="G40" s="12">
        <v>0</v>
      </c>
      <c r="H40" s="12">
        <f t="shared" si="0"/>
        <v>8</v>
      </c>
      <c r="I40" s="14">
        <v>82.47</v>
      </c>
      <c r="J40" s="12"/>
      <c r="K40" s="13"/>
      <c r="L40" s="12">
        <f t="shared" si="1"/>
        <v>33</v>
      </c>
      <c r="M40" s="12"/>
      <c r="N40" s="18" t="s">
        <v>32</v>
      </c>
    </row>
    <row r="41" spans="1:14" x14ac:dyDescent="0.45">
      <c r="A41" s="15">
        <v>91</v>
      </c>
      <c r="B41" s="15"/>
      <c r="C41" s="13" t="s">
        <v>104</v>
      </c>
      <c r="D41" s="13" t="s">
        <v>105</v>
      </c>
      <c r="E41" s="13" t="s">
        <v>106</v>
      </c>
      <c r="F41" s="12">
        <v>8</v>
      </c>
      <c r="G41" s="12">
        <v>0</v>
      </c>
      <c r="H41" s="12">
        <f t="shared" si="0"/>
        <v>8</v>
      </c>
      <c r="I41" s="14">
        <v>83.9</v>
      </c>
      <c r="J41" s="12"/>
      <c r="K41" s="13"/>
      <c r="L41" s="12">
        <f t="shared" si="1"/>
        <v>34</v>
      </c>
      <c r="M41" s="12"/>
      <c r="N41" s="10" t="s">
        <v>32</v>
      </c>
    </row>
    <row r="42" spans="1:14" x14ac:dyDescent="0.45">
      <c r="A42" s="16">
        <v>110</v>
      </c>
      <c r="B42" s="16"/>
      <c r="C42" s="13" t="s">
        <v>107</v>
      </c>
      <c r="D42" s="13" t="s">
        <v>108</v>
      </c>
      <c r="E42" s="13" t="s">
        <v>55</v>
      </c>
      <c r="F42" s="12">
        <v>4</v>
      </c>
      <c r="G42" s="19">
        <v>4</v>
      </c>
      <c r="H42" s="12">
        <f t="shared" si="0"/>
        <v>8</v>
      </c>
      <c r="I42" s="14">
        <v>85.87</v>
      </c>
      <c r="J42" s="12"/>
      <c r="K42" s="13"/>
      <c r="L42" s="12">
        <f t="shared" si="1"/>
        <v>35</v>
      </c>
      <c r="M42" s="12"/>
      <c r="N42" s="10" t="s">
        <v>32</v>
      </c>
    </row>
    <row r="43" spans="1:14" x14ac:dyDescent="0.45">
      <c r="A43" s="15">
        <v>115</v>
      </c>
      <c r="B43" s="15"/>
      <c r="C43" s="13" t="s">
        <v>109</v>
      </c>
      <c r="D43" s="13" t="s">
        <v>110</v>
      </c>
      <c r="E43" s="13" t="s">
        <v>111</v>
      </c>
      <c r="F43" s="12">
        <v>4</v>
      </c>
      <c r="G43" s="19">
        <v>4</v>
      </c>
      <c r="H43" s="12">
        <f t="shared" si="0"/>
        <v>8</v>
      </c>
      <c r="I43" s="14">
        <v>86.24</v>
      </c>
      <c r="J43" s="12"/>
      <c r="K43" s="13"/>
      <c r="L43" s="12">
        <f t="shared" si="1"/>
        <v>36</v>
      </c>
      <c r="M43" s="12"/>
      <c r="N43" s="20" t="s">
        <v>32</v>
      </c>
    </row>
    <row r="44" spans="1:14" x14ac:dyDescent="0.45">
      <c r="A44" s="15">
        <v>69</v>
      </c>
      <c r="B44" s="15"/>
      <c r="C44" s="13" t="s">
        <v>112</v>
      </c>
      <c r="D44" s="13" t="s">
        <v>113</v>
      </c>
      <c r="E44" s="13" t="s">
        <v>88</v>
      </c>
      <c r="F44" s="12">
        <v>4</v>
      </c>
      <c r="G44" s="12">
        <v>4</v>
      </c>
      <c r="H44" s="12">
        <f t="shared" si="0"/>
        <v>8</v>
      </c>
      <c r="I44" s="14">
        <v>88.63</v>
      </c>
      <c r="J44" s="12"/>
      <c r="K44" s="13"/>
      <c r="L44" s="12">
        <f t="shared" si="1"/>
        <v>37</v>
      </c>
      <c r="M44" s="12"/>
      <c r="N44" s="20" t="s">
        <v>32</v>
      </c>
    </row>
    <row r="45" spans="1:14" x14ac:dyDescent="0.45">
      <c r="A45" s="15">
        <v>102</v>
      </c>
      <c r="B45" s="15"/>
      <c r="C45" s="13" t="s">
        <v>114</v>
      </c>
      <c r="D45" s="13" t="s">
        <v>115</v>
      </c>
      <c r="E45" s="13" t="s">
        <v>100</v>
      </c>
      <c r="F45" s="12">
        <v>4</v>
      </c>
      <c r="G45" s="12">
        <v>4</v>
      </c>
      <c r="H45" s="12">
        <f t="shared" si="0"/>
        <v>8</v>
      </c>
      <c r="I45" s="14">
        <v>95.18</v>
      </c>
      <c r="J45" s="12"/>
      <c r="K45" s="13"/>
      <c r="L45" s="12">
        <f t="shared" si="1"/>
        <v>38</v>
      </c>
      <c r="M45" s="12"/>
      <c r="N45" s="20" t="s">
        <v>32</v>
      </c>
    </row>
    <row r="46" spans="1:14" x14ac:dyDescent="0.45">
      <c r="A46" s="15">
        <v>88</v>
      </c>
      <c r="B46" s="15"/>
      <c r="C46" s="13" t="s">
        <v>116</v>
      </c>
      <c r="D46" s="13" t="s">
        <v>117</v>
      </c>
      <c r="E46" s="13" t="s">
        <v>31</v>
      </c>
      <c r="F46" s="12">
        <v>4</v>
      </c>
      <c r="G46" s="12">
        <v>4</v>
      </c>
      <c r="H46" s="12">
        <f t="shared" si="0"/>
        <v>8</v>
      </c>
      <c r="I46" s="14">
        <v>97.64</v>
      </c>
      <c r="J46" s="12"/>
      <c r="K46" s="13"/>
      <c r="L46" s="12">
        <f t="shared" si="1"/>
        <v>39</v>
      </c>
      <c r="M46" s="12"/>
      <c r="N46" s="10"/>
    </row>
    <row r="47" spans="1:14" x14ac:dyDescent="0.45">
      <c r="A47" s="15">
        <v>71</v>
      </c>
      <c r="B47" s="15"/>
      <c r="C47" s="13" t="s">
        <v>118</v>
      </c>
      <c r="D47" s="13" t="s">
        <v>119</v>
      </c>
      <c r="E47" s="13" t="s">
        <v>88</v>
      </c>
      <c r="F47" s="12">
        <v>4</v>
      </c>
      <c r="G47" s="12">
        <v>8</v>
      </c>
      <c r="H47" s="12">
        <f t="shared" si="0"/>
        <v>12</v>
      </c>
      <c r="I47" s="14">
        <v>87.06</v>
      </c>
      <c r="J47" s="12"/>
      <c r="K47" s="13"/>
      <c r="L47" s="12">
        <f t="shared" si="1"/>
        <v>40</v>
      </c>
      <c r="M47" s="12"/>
      <c r="N47" s="10"/>
    </row>
    <row r="48" spans="1:14" x14ac:dyDescent="0.45">
      <c r="A48" s="15">
        <v>100</v>
      </c>
      <c r="B48" s="15"/>
      <c r="C48" s="13" t="s">
        <v>120</v>
      </c>
      <c r="D48" s="13" t="s">
        <v>121</v>
      </c>
      <c r="E48" s="13" t="s">
        <v>81</v>
      </c>
      <c r="F48" s="12">
        <v>4</v>
      </c>
      <c r="G48" s="12">
        <v>8</v>
      </c>
      <c r="H48" s="12">
        <f t="shared" si="0"/>
        <v>12</v>
      </c>
      <c r="I48" s="14">
        <v>90.9</v>
      </c>
      <c r="J48" s="12"/>
      <c r="K48" s="13"/>
      <c r="L48" s="12">
        <f t="shared" si="1"/>
        <v>41</v>
      </c>
      <c r="M48" s="12"/>
      <c r="N48" s="10"/>
    </row>
    <row r="49" spans="1:14" x14ac:dyDescent="0.45">
      <c r="A49" s="15">
        <v>83</v>
      </c>
      <c r="B49" s="15"/>
      <c r="C49" s="13" t="s">
        <v>122</v>
      </c>
      <c r="D49" s="13" t="s">
        <v>123</v>
      </c>
      <c r="E49" s="13" t="s">
        <v>124</v>
      </c>
      <c r="F49" s="12">
        <v>8</v>
      </c>
      <c r="G49" s="12">
        <v>8</v>
      </c>
      <c r="H49" s="12">
        <f t="shared" si="0"/>
        <v>16</v>
      </c>
      <c r="I49" s="14">
        <v>92.12</v>
      </c>
      <c r="J49" s="12"/>
      <c r="K49" s="13"/>
      <c r="L49" s="12">
        <f t="shared" si="1"/>
        <v>42</v>
      </c>
      <c r="M49" s="12"/>
      <c r="N49" s="10"/>
    </row>
    <row r="50" spans="1:14" x14ac:dyDescent="0.45">
      <c r="A50" s="15">
        <v>85</v>
      </c>
      <c r="B50" s="15"/>
      <c r="C50" s="13" t="s">
        <v>125</v>
      </c>
      <c r="D50" s="13" t="s">
        <v>126</v>
      </c>
      <c r="E50" s="13" t="s">
        <v>22</v>
      </c>
      <c r="F50" s="12">
        <v>12</v>
      </c>
      <c r="G50" s="12">
        <v>4</v>
      </c>
      <c r="H50" s="12">
        <f t="shared" si="0"/>
        <v>16</v>
      </c>
      <c r="I50" s="14">
        <v>92.8</v>
      </c>
      <c r="J50" s="12"/>
      <c r="K50" s="13"/>
      <c r="L50" s="12">
        <f t="shared" si="1"/>
        <v>43</v>
      </c>
      <c r="M50" s="12"/>
      <c r="N50" s="10"/>
    </row>
    <row r="51" spans="1:14" x14ac:dyDescent="0.45">
      <c r="A51" s="15">
        <v>89</v>
      </c>
      <c r="B51" s="15"/>
      <c r="C51" s="13" t="s">
        <v>127</v>
      </c>
      <c r="D51" s="13" t="s">
        <v>128</v>
      </c>
      <c r="E51" s="13" t="s">
        <v>106</v>
      </c>
      <c r="F51" s="12">
        <v>4</v>
      </c>
      <c r="G51" s="12">
        <v>16</v>
      </c>
      <c r="H51" s="12">
        <f t="shared" si="0"/>
        <v>20</v>
      </c>
      <c r="I51" s="14">
        <v>97.42</v>
      </c>
      <c r="J51" s="12"/>
      <c r="K51" s="13"/>
      <c r="L51" s="12">
        <f t="shared" si="1"/>
        <v>44</v>
      </c>
      <c r="M51" s="12"/>
      <c r="N51" s="10"/>
    </row>
    <row r="52" spans="1:14" x14ac:dyDescent="0.45">
      <c r="A52" s="15">
        <v>80</v>
      </c>
      <c r="B52" s="15"/>
      <c r="C52" s="13" t="s">
        <v>129</v>
      </c>
      <c r="D52" s="13" t="s">
        <v>130</v>
      </c>
      <c r="E52" s="13" t="s">
        <v>131</v>
      </c>
      <c r="F52" s="12">
        <v>12</v>
      </c>
      <c r="G52" s="12">
        <v>8</v>
      </c>
      <c r="H52" s="12">
        <f t="shared" si="0"/>
        <v>20</v>
      </c>
      <c r="I52" s="14">
        <v>97.46</v>
      </c>
      <c r="J52" s="12"/>
      <c r="K52" s="13"/>
      <c r="L52" s="12">
        <f t="shared" si="1"/>
        <v>45</v>
      </c>
      <c r="M52" s="12"/>
      <c r="N52" s="10"/>
    </row>
    <row r="53" spans="1:14" x14ac:dyDescent="0.45">
      <c r="A53" s="15">
        <v>75</v>
      </c>
      <c r="B53" s="15"/>
      <c r="C53" s="13" t="s">
        <v>132</v>
      </c>
      <c r="D53" s="13" t="s">
        <v>133</v>
      </c>
      <c r="E53" s="13" t="s">
        <v>35</v>
      </c>
      <c r="F53" s="12">
        <v>0</v>
      </c>
      <c r="G53" s="12">
        <v>21</v>
      </c>
      <c r="H53" s="12">
        <f t="shared" si="0"/>
        <v>21</v>
      </c>
      <c r="I53" s="14">
        <v>110.2</v>
      </c>
      <c r="J53" s="12"/>
      <c r="K53" s="13"/>
      <c r="L53" s="12">
        <f t="shared" si="1"/>
        <v>46</v>
      </c>
      <c r="M53" s="12"/>
      <c r="N53" s="10"/>
    </row>
    <row r="54" spans="1:14" x14ac:dyDescent="0.45">
      <c r="A54" s="15">
        <v>77</v>
      </c>
      <c r="B54" s="15"/>
      <c r="C54" s="13" t="s">
        <v>134</v>
      </c>
      <c r="D54" s="13" t="s">
        <v>135</v>
      </c>
      <c r="E54" s="13" t="s">
        <v>136</v>
      </c>
      <c r="F54" s="12">
        <v>4</v>
      </c>
      <c r="G54" s="12">
        <v>20</v>
      </c>
      <c r="H54" s="12">
        <f t="shared" si="0"/>
        <v>24</v>
      </c>
      <c r="I54" s="14">
        <v>99.52</v>
      </c>
      <c r="J54" s="12"/>
      <c r="K54" s="13"/>
      <c r="L54" s="12">
        <f t="shared" si="1"/>
        <v>47</v>
      </c>
      <c r="M54" s="12"/>
      <c r="N54" s="10"/>
    </row>
    <row r="55" spans="1:14" x14ac:dyDescent="0.45">
      <c r="A55" s="15">
        <v>63</v>
      </c>
      <c r="B55" s="15"/>
      <c r="C55" s="13" t="s">
        <v>137</v>
      </c>
      <c r="D55" s="13" t="s">
        <v>138</v>
      </c>
      <c r="E55" s="13" t="s">
        <v>31</v>
      </c>
      <c r="F55" s="12">
        <v>8</v>
      </c>
      <c r="G55" s="12">
        <v>17</v>
      </c>
      <c r="H55" s="12">
        <f t="shared" si="0"/>
        <v>25</v>
      </c>
      <c r="I55" s="14">
        <v>110.67</v>
      </c>
      <c r="J55" s="12"/>
      <c r="K55" s="13"/>
      <c r="L55" s="12">
        <f t="shared" si="1"/>
        <v>48</v>
      </c>
      <c r="M55" s="12"/>
      <c r="N55" s="10"/>
    </row>
    <row r="56" spans="1:14" x14ac:dyDescent="0.45">
      <c r="A56" s="15">
        <v>46</v>
      </c>
      <c r="B56" s="15"/>
      <c r="C56" s="13" t="s">
        <v>139</v>
      </c>
      <c r="D56" s="13" t="s">
        <v>140</v>
      </c>
      <c r="E56" s="13" t="s">
        <v>71</v>
      </c>
      <c r="F56" s="12">
        <v>12</v>
      </c>
      <c r="G56" s="12">
        <v>14</v>
      </c>
      <c r="H56" s="12">
        <f t="shared" si="0"/>
        <v>26</v>
      </c>
      <c r="I56" s="14">
        <v>103.84</v>
      </c>
      <c r="J56" s="12"/>
      <c r="K56" s="13"/>
      <c r="L56" s="12">
        <f t="shared" si="1"/>
        <v>49</v>
      </c>
      <c r="M56" s="12"/>
      <c r="N56" s="10"/>
    </row>
    <row r="57" spans="1:14" x14ac:dyDescent="0.45">
      <c r="A57" s="15">
        <v>70</v>
      </c>
      <c r="B57" s="15"/>
      <c r="C57" s="13" t="s">
        <v>141</v>
      </c>
      <c r="D57" s="13" t="s">
        <v>142</v>
      </c>
      <c r="E57" s="13" t="s">
        <v>88</v>
      </c>
      <c r="F57" s="12">
        <v>4</v>
      </c>
      <c r="G57" s="12">
        <v>22</v>
      </c>
      <c r="H57" s="12">
        <f t="shared" si="0"/>
        <v>26</v>
      </c>
      <c r="I57" s="14">
        <v>111.42</v>
      </c>
      <c r="J57" s="12"/>
      <c r="K57" s="13"/>
      <c r="L57" s="12">
        <f t="shared" si="1"/>
        <v>50</v>
      </c>
      <c r="M57" s="12"/>
      <c r="N57" s="10"/>
    </row>
    <row r="58" spans="1:14" x14ac:dyDescent="0.45">
      <c r="A58" s="15">
        <v>99</v>
      </c>
      <c r="B58" s="15"/>
      <c r="C58" s="13" t="s">
        <v>143</v>
      </c>
      <c r="D58" s="13" t="s">
        <v>144</v>
      </c>
      <c r="E58" s="13" t="s">
        <v>81</v>
      </c>
      <c r="F58" s="12">
        <v>4</v>
      </c>
      <c r="G58" s="12">
        <v>29</v>
      </c>
      <c r="H58" s="12">
        <f t="shared" si="0"/>
        <v>33</v>
      </c>
      <c r="I58" s="14">
        <v>114.53</v>
      </c>
      <c r="J58" s="12"/>
      <c r="K58" s="13"/>
      <c r="L58" s="12">
        <f t="shared" si="1"/>
        <v>51</v>
      </c>
      <c r="M58" s="12"/>
      <c r="N58" s="10"/>
    </row>
    <row r="59" spans="1:14" x14ac:dyDescent="0.45">
      <c r="A59" s="15">
        <v>78</v>
      </c>
      <c r="B59" s="15"/>
      <c r="C59" s="13" t="s">
        <v>145</v>
      </c>
      <c r="D59" s="13" t="s">
        <v>146</v>
      </c>
      <c r="E59" s="13" t="s">
        <v>111</v>
      </c>
      <c r="F59" s="12">
        <v>8</v>
      </c>
      <c r="G59" s="12">
        <v>41</v>
      </c>
      <c r="H59" s="12">
        <f t="shared" si="0"/>
        <v>49</v>
      </c>
      <c r="I59" s="14">
        <v>118.73</v>
      </c>
      <c r="J59" s="12"/>
      <c r="K59" s="13"/>
      <c r="L59" s="12">
        <f t="shared" si="1"/>
        <v>52</v>
      </c>
      <c r="M59" s="12"/>
      <c r="N59" s="10"/>
    </row>
    <row r="60" spans="1:14" x14ac:dyDescent="0.45">
      <c r="A60" s="15">
        <v>40</v>
      </c>
      <c r="B60" s="15"/>
      <c r="C60" s="13" t="s">
        <v>147</v>
      </c>
      <c r="D60" s="13" t="s">
        <v>148</v>
      </c>
      <c r="E60" s="13" t="s">
        <v>38</v>
      </c>
      <c r="F60" s="12">
        <v>12</v>
      </c>
      <c r="G60" s="12">
        <v>40</v>
      </c>
      <c r="H60" s="12">
        <f t="shared" si="0"/>
        <v>52</v>
      </c>
      <c r="I60" s="14">
        <v>121.04</v>
      </c>
      <c r="J60" s="12"/>
      <c r="K60" s="13"/>
      <c r="L60" s="12">
        <f t="shared" si="1"/>
        <v>53</v>
      </c>
      <c r="M60" s="12"/>
      <c r="N60" s="10"/>
    </row>
    <row r="61" spans="1:14" x14ac:dyDescent="0.45">
      <c r="A61" s="15">
        <v>65</v>
      </c>
      <c r="B61" s="15"/>
      <c r="C61" s="13" t="s">
        <v>149</v>
      </c>
      <c r="D61" s="13" t="s">
        <v>150</v>
      </c>
      <c r="E61" s="13" t="s">
        <v>74</v>
      </c>
      <c r="F61" s="12">
        <v>999</v>
      </c>
      <c r="G61" s="12">
        <v>0</v>
      </c>
      <c r="H61" s="12">
        <f t="shared" si="0"/>
        <v>999</v>
      </c>
      <c r="I61" s="14">
        <v>92.61</v>
      </c>
      <c r="J61" s="12"/>
      <c r="K61" s="13"/>
      <c r="L61" s="12"/>
      <c r="M61" s="12"/>
      <c r="N61" s="10"/>
    </row>
    <row r="62" spans="1:14" x14ac:dyDescent="0.45">
      <c r="A62" s="15">
        <v>82</v>
      </c>
      <c r="B62" s="15"/>
      <c r="C62" s="13" t="s">
        <v>151</v>
      </c>
      <c r="D62" s="13" t="s">
        <v>152</v>
      </c>
      <c r="E62" s="13" t="s">
        <v>124</v>
      </c>
      <c r="F62" s="12">
        <v>0</v>
      </c>
      <c r="G62" s="12">
        <v>999</v>
      </c>
      <c r="H62" s="12">
        <f t="shared" si="0"/>
        <v>999</v>
      </c>
      <c r="I62" s="14"/>
      <c r="J62" s="12"/>
      <c r="K62" s="13"/>
      <c r="L62" s="12"/>
      <c r="M62" s="12"/>
      <c r="N62" s="10"/>
    </row>
    <row r="63" spans="1:14" x14ac:dyDescent="0.45">
      <c r="A63" s="15">
        <v>86</v>
      </c>
      <c r="B63" s="15"/>
      <c r="C63" s="13" t="s">
        <v>153</v>
      </c>
      <c r="D63" s="13" t="s">
        <v>154</v>
      </c>
      <c r="E63" s="13" t="s">
        <v>31</v>
      </c>
      <c r="F63" s="12">
        <v>0</v>
      </c>
      <c r="G63" s="12">
        <v>999</v>
      </c>
      <c r="H63" s="12">
        <f t="shared" si="0"/>
        <v>999</v>
      </c>
      <c r="I63" s="14"/>
      <c r="J63" s="12"/>
      <c r="K63" s="13"/>
      <c r="L63" s="12"/>
      <c r="M63" s="12"/>
      <c r="N63" s="10"/>
    </row>
    <row r="64" spans="1:14" x14ac:dyDescent="0.45">
      <c r="A64" s="15">
        <v>41</v>
      </c>
      <c r="B64" s="15"/>
      <c r="C64" s="13" t="s">
        <v>155</v>
      </c>
      <c r="D64" s="13" t="s">
        <v>156</v>
      </c>
      <c r="E64" s="13" t="s">
        <v>38</v>
      </c>
      <c r="F64" s="12">
        <v>4</v>
      </c>
      <c r="G64" s="12">
        <v>999</v>
      </c>
      <c r="H64" s="12">
        <v>999</v>
      </c>
      <c r="I64" s="14"/>
      <c r="J64" s="12"/>
      <c r="K64" s="13"/>
      <c r="L64" s="12"/>
      <c r="M64" s="12"/>
      <c r="N64" s="10"/>
    </row>
    <row r="65" spans="1:14" x14ac:dyDescent="0.45">
      <c r="A65" s="15">
        <v>44</v>
      </c>
      <c r="B65" s="15"/>
      <c r="C65" s="13" t="s">
        <v>157</v>
      </c>
      <c r="D65" s="13" t="s">
        <v>158</v>
      </c>
      <c r="E65" s="13" t="s">
        <v>71</v>
      </c>
      <c r="F65" s="12">
        <v>4</v>
      </c>
      <c r="G65" s="12">
        <v>999</v>
      </c>
      <c r="H65" s="12">
        <v>999</v>
      </c>
      <c r="I65" s="14"/>
      <c r="J65" s="12"/>
      <c r="K65" s="13"/>
      <c r="L65" s="12"/>
      <c r="M65" s="12"/>
      <c r="N65" s="10"/>
    </row>
    <row r="66" spans="1:14" x14ac:dyDescent="0.45">
      <c r="A66" s="15">
        <v>49</v>
      </c>
      <c r="B66" s="15"/>
      <c r="C66" s="13" t="s">
        <v>159</v>
      </c>
      <c r="D66" s="13" t="s">
        <v>160</v>
      </c>
      <c r="E66" s="13" t="s">
        <v>60</v>
      </c>
      <c r="F66" s="12">
        <v>999</v>
      </c>
      <c r="G66" s="12">
        <v>4</v>
      </c>
      <c r="H66" s="12">
        <v>999</v>
      </c>
      <c r="I66" s="14"/>
      <c r="J66" s="12"/>
      <c r="K66" s="13"/>
      <c r="L66" s="12"/>
      <c r="M66" s="12"/>
      <c r="N66" s="10"/>
    </row>
    <row r="67" spans="1:14" x14ac:dyDescent="0.45">
      <c r="A67" s="15">
        <v>57</v>
      </c>
      <c r="B67" s="15"/>
      <c r="C67" s="13" t="s">
        <v>161</v>
      </c>
      <c r="D67" s="13" t="s">
        <v>162</v>
      </c>
      <c r="E67" s="13" t="s">
        <v>48</v>
      </c>
      <c r="F67" s="12">
        <v>4</v>
      </c>
      <c r="G67" s="12">
        <v>999</v>
      </c>
      <c r="H67" s="12">
        <v>999</v>
      </c>
      <c r="I67" s="14"/>
      <c r="J67" s="12"/>
      <c r="K67" s="13"/>
      <c r="L67" s="12"/>
      <c r="M67" s="12"/>
      <c r="N67" s="10"/>
    </row>
    <row r="68" spans="1:14" x14ac:dyDescent="0.45">
      <c r="A68" s="15">
        <v>64</v>
      </c>
      <c r="B68" s="15"/>
      <c r="C68" s="13" t="s">
        <v>163</v>
      </c>
      <c r="D68" s="13" t="s">
        <v>164</v>
      </c>
      <c r="E68" s="13" t="s">
        <v>74</v>
      </c>
      <c r="F68" s="12">
        <v>999</v>
      </c>
      <c r="G68" s="12">
        <v>4</v>
      </c>
      <c r="H68" s="12">
        <v>999</v>
      </c>
      <c r="I68" s="14"/>
      <c r="J68" s="12"/>
      <c r="K68" s="13"/>
      <c r="L68" s="12"/>
      <c r="M68" s="12"/>
      <c r="N68" s="10"/>
    </row>
    <row r="69" spans="1:14" x14ac:dyDescent="0.45">
      <c r="A69" s="15">
        <v>90</v>
      </c>
      <c r="B69" s="15"/>
      <c r="C69" s="13" t="s">
        <v>165</v>
      </c>
      <c r="D69" s="13" t="s">
        <v>166</v>
      </c>
      <c r="E69" s="13" t="s">
        <v>106</v>
      </c>
      <c r="F69" s="12">
        <v>4</v>
      </c>
      <c r="G69" s="12">
        <v>999</v>
      </c>
      <c r="H69" s="12">
        <v>999</v>
      </c>
      <c r="I69" s="14"/>
      <c r="J69" s="12"/>
      <c r="K69" s="13"/>
      <c r="L69" s="12"/>
      <c r="M69" s="12"/>
      <c r="N69" s="10"/>
    </row>
    <row r="70" spans="1:14" x14ac:dyDescent="0.45">
      <c r="A70" s="15">
        <v>103</v>
      </c>
      <c r="B70" s="15"/>
      <c r="C70" s="13" t="s">
        <v>167</v>
      </c>
      <c r="D70" s="13" t="s">
        <v>168</v>
      </c>
      <c r="E70" s="13" t="s">
        <v>100</v>
      </c>
      <c r="F70" s="12">
        <v>4</v>
      </c>
      <c r="G70" s="12">
        <v>999</v>
      </c>
      <c r="H70" s="12">
        <v>999</v>
      </c>
      <c r="I70" s="14"/>
      <c r="J70" s="12"/>
      <c r="K70" s="13"/>
      <c r="L70" s="12"/>
      <c r="M70" s="12"/>
      <c r="N70" s="10"/>
    </row>
    <row r="71" spans="1:14" x14ac:dyDescent="0.45">
      <c r="A71" s="15">
        <v>107</v>
      </c>
      <c r="B71" s="15"/>
      <c r="C71" s="13" t="s">
        <v>169</v>
      </c>
      <c r="D71" s="13" t="s">
        <v>170</v>
      </c>
      <c r="E71" s="13" t="s">
        <v>171</v>
      </c>
      <c r="F71" s="12">
        <v>4</v>
      </c>
      <c r="G71" s="12">
        <v>999</v>
      </c>
      <c r="H71" s="12">
        <v>999</v>
      </c>
      <c r="I71" s="14"/>
      <c r="J71" s="12"/>
      <c r="K71" s="13"/>
      <c r="L71" s="12"/>
      <c r="M71" s="12"/>
      <c r="N71" s="10"/>
    </row>
    <row r="72" spans="1:14" x14ac:dyDescent="0.45">
      <c r="A72" s="15">
        <v>51</v>
      </c>
      <c r="B72" s="15"/>
      <c r="C72" s="13" t="s">
        <v>172</v>
      </c>
      <c r="D72" s="13" t="s">
        <v>173</v>
      </c>
      <c r="E72" s="13" t="s">
        <v>60</v>
      </c>
      <c r="F72" s="12">
        <v>8</v>
      </c>
      <c r="G72" s="12">
        <v>999</v>
      </c>
      <c r="H72" s="12">
        <v>999</v>
      </c>
      <c r="I72" s="14"/>
      <c r="J72" s="12"/>
      <c r="K72" s="13"/>
      <c r="L72" s="12"/>
      <c r="M72" s="12"/>
      <c r="N72" s="10"/>
    </row>
    <row r="73" spans="1:14" x14ac:dyDescent="0.45">
      <c r="A73" s="15">
        <v>92</v>
      </c>
      <c r="B73" s="15"/>
      <c r="C73" s="13" t="s">
        <v>174</v>
      </c>
      <c r="D73" s="13" t="s">
        <v>175</v>
      </c>
      <c r="E73" s="13" t="s">
        <v>106</v>
      </c>
      <c r="F73" s="12">
        <v>12</v>
      </c>
      <c r="G73" s="12">
        <v>999</v>
      </c>
      <c r="H73" s="12">
        <v>999</v>
      </c>
      <c r="I73" s="14"/>
      <c r="J73" s="12"/>
      <c r="K73" s="13"/>
      <c r="L73" s="12"/>
      <c r="M73" s="12"/>
      <c r="N73" s="10"/>
    </row>
    <row r="74" spans="1:14" x14ac:dyDescent="0.45">
      <c r="A74" s="15">
        <v>97</v>
      </c>
      <c r="B74" s="15"/>
      <c r="C74" s="13" t="s">
        <v>176</v>
      </c>
      <c r="D74" s="13" t="s">
        <v>177</v>
      </c>
      <c r="E74" s="13" t="s">
        <v>81</v>
      </c>
      <c r="F74" s="12">
        <v>999</v>
      </c>
      <c r="G74" s="12">
        <v>999</v>
      </c>
      <c r="H74" s="12">
        <v>999</v>
      </c>
      <c r="I74" s="14"/>
      <c r="J74" s="12"/>
      <c r="K74" s="13"/>
      <c r="L74" s="12"/>
      <c r="M74" s="12"/>
      <c r="N74" s="10"/>
    </row>
    <row r="75" spans="1:14" x14ac:dyDescent="0.45">
      <c r="A75" s="15">
        <v>105</v>
      </c>
      <c r="B75" s="15"/>
      <c r="C75" s="13" t="s">
        <v>178</v>
      </c>
      <c r="D75" s="13" t="s">
        <v>179</v>
      </c>
      <c r="E75" s="21" t="s">
        <v>171</v>
      </c>
      <c r="F75" s="12">
        <v>999</v>
      </c>
      <c r="G75" s="12">
        <v>999</v>
      </c>
      <c r="H75" s="12">
        <v>999</v>
      </c>
      <c r="I75" s="14"/>
      <c r="J75" s="12"/>
      <c r="K75" s="13"/>
      <c r="L75" s="12"/>
      <c r="M75" s="12"/>
      <c r="N75" s="10"/>
    </row>
    <row r="76" spans="1:14" x14ac:dyDescent="0.45">
      <c r="A76" s="15">
        <v>106</v>
      </c>
      <c r="B76" s="15"/>
      <c r="C76" s="13" t="s">
        <v>180</v>
      </c>
      <c r="D76" s="13" t="s">
        <v>181</v>
      </c>
      <c r="E76" s="13" t="s">
        <v>171</v>
      </c>
      <c r="F76" s="12">
        <v>999</v>
      </c>
      <c r="G76" s="12">
        <v>999</v>
      </c>
      <c r="H76" s="12">
        <v>999</v>
      </c>
      <c r="I76" s="14"/>
      <c r="J76" s="12"/>
      <c r="K76" s="13"/>
      <c r="L76" s="12"/>
      <c r="M76" s="12"/>
      <c r="N76" s="10"/>
    </row>
    <row r="77" spans="1:14" x14ac:dyDescent="0.45">
      <c r="A77" s="16">
        <v>108</v>
      </c>
      <c r="B77" s="16"/>
      <c r="C77" s="13" t="s">
        <v>182</v>
      </c>
      <c r="D77" s="13" t="s">
        <v>183</v>
      </c>
      <c r="E77" s="13" t="s">
        <v>184</v>
      </c>
      <c r="F77" s="12">
        <v>999</v>
      </c>
      <c r="G77" s="19">
        <v>999</v>
      </c>
      <c r="H77" s="12">
        <v>999</v>
      </c>
      <c r="I77" s="14"/>
      <c r="J77" s="12"/>
      <c r="K77" s="13"/>
      <c r="L77" s="12"/>
      <c r="M77" s="12"/>
      <c r="N77" s="10"/>
    </row>
    <row r="78" spans="1:14" x14ac:dyDescent="0.45">
      <c r="A78" s="22" t="s">
        <v>185</v>
      </c>
      <c r="B78" s="22"/>
    </row>
    <row r="79" spans="1:14" x14ac:dyDescent="0.45">
      <c r="A79" s="22" t="s">
        <v>185</v>
      </c>
      <c r="B79" s="22"/>
    </row>
    <row r="80" spans="1:14" x14ac:dyDescent="0.45">
      <c r="A80" s="22" t="s">
        <v>185</v>
      </c>
      <c r="B80" s="22"/>
    </row>
    <row r="81" spans="1:2" x14ac:dyDescent="0.45">
      <c r="A81" s="22" t="s">
        <v>185</v>
      </c>
      <c r="B81" s="22"/>
    </row>
    <row r="82" spans="1:2" x14ac:dyDescent="0.45">
      <c r="A82" s="22" t="s">
        <v>185</v>
      </c>
      <c r="B82" s="22"/>
    </row>
    <row r="83" spans="1:2" x14ac:dyDescent="0.45">
      <c r="A83" s="22" t="s">
        <v>185</v>
      </c>
      <c r="B83" s="22"/>
    </row>
    <row r="84" spans="1:2" x14ac:dyDescent="0.45">
      <c r="A84" s="22" t="s">
        <v>185</v>
      </c>
      <c r="B84" s="22"/>
    </row>
    <row r="85" spans="1:2" x14ac:dyDescent="0.45">
      <c r="A85" s="22" t="s">
        <v>185</v>
      </c>
      <c r="B85" s="22"/>
    </row>
    <row r="86" spans="1:2" x14ac:dyDescent="0.45">
      <c r="A86" s="22" t="s">
        <v>185</v>
      </c>
      <c r="B86" s="22"/>
    </row>
    <row r="87" spans="1:2" x14ac:dyDescent="0.45">
      <c r="A87" s="22" t="s">
        <v>185</v>
      </c>
      <c r="B87" s="22"/>
    </row>
    <row r="88" spans="1:2" x14ac:dyDescent="0.45">
      <c r="A88" s="22" t="s">
        <v>185</v>
      </c>
      <c r="B88" s="22"/>
    </row>
    <row r="89" spans="1:2" x14ac:dyDescent="0.45">
      <c r="A89" s="22" t="s">
        <v>185</v>
      </c>
      <c r="B89" s="22"/>
    </row>
    <row r="90" spans="1:2" x14ac:dyDescent="0.45">
      <c r="A90" s="22" t="s">
        <v>185</v>
      </c>
      <c r="B90" s="22"/>
    </row>
    <row r="91" spans="1:2" x14ac:dyDescent="0.45">
      <c r="A91" s="22" t="s">
        <v>185</v>
      </c>
      <c r="B91" s="22"/>
    </row>
    <row r="92" spans="1:2" x14ac:dyDescent="0.45">
      <c r="A92" s="22" t="s">
        <v>185</v>
      </c>
      <c r="B92" s="22"/>
    </row>
    <row r="93" spans="1:2" x14ac:dyDescent="0.45">
      <c r="A93" s="22" t="s">
        <v>185</v>
      </c>
      <c r="B93" s="22"/>
    </row>
    <row r="94" spans="1:2" x14ac:dyDescent="0.45">
      <c r="A94" s="22" t="s">
        <v>185</v>
      </c>
      <c r="B94" s="22"/>
    </row>
    <row r="95" spans="1:2" x14ac:dyDescent="0.45">
      <c r="A95" s="22" t="s">
        <v>185</v>
      </c>
      <c r="B95" s="22"/>
    </row>
    <row r="96" spans="1:2" x14ac:dyDescent="0.45">
      <c r="A96" s="23"/>
      <c r="B96" s="23"/>
    </row>
    <row r="97" spans="1:9" x14ac:dyDescent="0.45">
      <c r="A97" s="22"/>
      <c r="B97" s="22"/>
    </row>
    <row r="98" spans="1:9" x14ac:dyDescent="0.45">
      <c r="A98" s="22"/>
      <c r="B98" s="22"/>
      <c r="F98" s="24"/>
      <c r="G98" s="24"/>
      <c r="H98" s="24"/>
      <c r="I98" s="25"/>
    </row>
    <row r="99" spans="1:9" x14ac:dyDescent="0.45">
      <c r="A99" s="22"/>
      <c r="B99" s="22"/>
      <c r="F99" s="24"/>
      <c r="G99" s="24"/>
      <c r="H99" s="24"/>
      <c r="I99" s="25"/>
    </row>
    <row r="103" spans="1:9" x14ac:dyDescent="0.45">
      <c r="A103" s="2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82AF-117C-474A-B6CD-6DBAD952E7E5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5919-E814-4E3C-A7FF-7FB4DE6856BB}">
  <dimension ref="A1:H57"/>
  <sheetViews>
    <sheetView workbookViewId="0">
      <selection activeCell="A5" sqref="A5:XFD5"/>
    </sheetView>
  </sheetViews>
  <sheetFormatPr defaultRowHeight="14.25" x14ac:dyDescent="0.45"/>
  <cols>
    <col min="3" max="3" width="22.46484375" bestFit="1" customWidth="1"/>
  </cols>
  <sheetData>
    <row r="1" spans="1:8" s="2" customFormat="1" ht="21" x14ac:dyDescent="0.65">
      <c r="A1" s="1" t="s">
        <v>0</v>
      </c>
      <c r="B1" s="1"/>
      <c r="C1" s="1"/>
      <c r="F1" s="3"/>
      <c r="G1" s="3"/>
      <c r="H1" s="3"/>
    </row>
    <row r="2" spans="1:8" s="2" customFormat="1" ht="21" x14ac:dyDescent="0.65">
      <c r="A2" s="1" t="s">
        <v>1</v>
      </c>
      <c r="B2" s="1"/>
      <c r="C2" s="1"/>
      <c r="F2" s="3"/>
      <c r="G2" s="3"/>
      <c r="H2" s="3"/>
    </row>
    <row r="3" spans="1:8" s="2" customFormat="1" ht="21" x14ac:dyDescent="0.65">
      <c r="A3" s="6" t="s">
        <v>489</v>
      </c>
      <c r="B3" s="6"/>
      <c r="C3" s="7"/>
      <c r="D3" s="7"/>
      <c r="E3" s="7"/>
      <c r="F3" s="3" t="s">
        <v>2</v>
      </c>
      <c r="G3" s="3"/>
      <c r="H3" s="3"/>
    </row>
    <row r="4" spans="1:8" s="2" customFormat="1" ht="21" x14ac:dyDescent="0.65">
      <c r="A4" s="1" t="s">
        <v>3</v>
      </c>
      <c r="B4" s="1"/>
      <c r="F4" s="3"/>
      <c r="G4" s="3"/>
      <c r="H4" s="3"/>
    </row>
    <row r="5" spans="1:8" s="2" customFormat="1" x14ac:dyDescent="0.45">
      <c r="A5" s="13" t="s">
        <v>491</v>
      </c>
      <c r="B5" s="13" t="s">
        <v>186</v>
      </c>
      <c r="C5" s="13" t="s">
        <v>187</v>
      </c>
      <c r="D5" s="13" t="s">
        <v>8</v>
      </c>
      <c r="E5" s="13" t="s">
        <v>9</v>
      </c>
      <c r="F5" s="12" t="s">
        <v>10</v>
      </c>
      <c r="G5" s="12" t="s">
        <v>188</v>
      </c>
      <c r="H5" s="12"/>
    </row>
    <row r="6" spans="1:8" x14ac:dyDescent="0.45">
      <c r="A6" s="26"/>
      <c r="B6" s="26"/>
      <c r="C6" s="26"/>
      <c r="D6" s="26"/>
      <c r="E6" s="26"/>
      <c r="F6" s="26"/>
      <c r="G6" s="26"/>
      <c r="H6" s="26"/>
    </row>
    <row r="7" spans="1:8" ht="15.75" x14ac:dyDescent="0.45">
      <c r="A7" s="27">
        <v>170</v>
      </c>
      <c r="B7" s="27" t="s">
        <v>318</v>
      </c>
      <c r="C7" s="28" t="s">
        <v>319</v>
      </c>
      <c r="D7" s="29">
        <v>0</v>
      </c>
      <c r="E7" s="29" t="s">
        <v>320</v>
      </c>
      <c r="F7" s="29">
        <v>0</v>
      </c>
      <c r="G7" s="29" t="s">
        <v>321</v>
      </c>
      <c r="H7" s="29" t="s">
        <v>192</v>
      </c>
    </row>
    <row r="8" spans="1:8" x14ac:dyDescent="0.45">
      <c r="A8" s="27">
        <v>191</v>
      </c>
      <c r="B8" s="27" t="s">
        <v>322</v>
      </c>
      <c r="C8" s="28" t="s">
        <v>323</v>
      </c>
      <c r="D8" s="29">
        <v>0</v>
      </c>
      <c r="E8" s="29" t="s">
        <v>324</v>
      </c>
      <c r="F8" s="29">
        <v>0</v>
      </c>
      <c r="G8" s="29" t="s">
        <v>325</v>
      </c>
      <c r="H8" s="29" t="s">
        <v>261</v>
      </c>
    </row>
    <row r="9" spans="1:8" x14ac:dyDescent="0.45">
      <c r="A9" s="27">
        <v>197</v>
      </c>
      <c r="B9" s="27" t="s">
        <v>326</v>
      </c>
      <c r="C9" s="28" t="s">
        <v>327</v>
      </c>
      <c r="D9" s="29">
        <v>0</v>
      </c>
      <c r="E9" s="29" t="s">
        <v>328</v>
      </c>
      <c r="F9" s="29">
        <v>0</v>
      </c>
      <c r="G9" s="29" t="s">
        <v>329</v>
      </c>
      <c r="H9" s="29" t="s">
        <v>199</v>
      </c>
    </row>
    <row r="10" spans="1:8" x14ac:dyDescent="0.45">
      <c r="A10" s="27">
        <v>164</v>
      </c>
      <c r="B10" s="27" t="s">
        <v>330</v>
      </c>
      <c r="C10" s="28" t="s">
        <v>331</v>
      </c>
      <c r="D10" s="29">
        <v>0</v>
      </c>
      <c r="E10" s="29" t="s">
        <v>332</v>
      </c>
      <c r="F10" s="29">
        <v>0</v>
      </c>
      <c r="G10" s="29" t="s">
        <v>333</v>
      </c>
      <c r="H10" s="29" t="s">
        <v>203</v>
      </c>
    </row>
    <row r="11" spans="1:8" ht="15.75" x14ac:dyDescent="0.45">
      <c r="A11" s="27">
        <v>159</v>
      </c>
      <c r="B11" s="27" t="s">
        <v>334</v>
      </c>
      <c r="C11" s="28" t="s">
        <v>335</v>
      </c>
      <c r="D11" s="29">
        <v>0</v>
      </c>
      <c r="E11" s="29" t="s">
        <v>336</v>
      </c>
      <c r="F11" s="29">
        <v>0</v>
      </c>
      <c r="G11" s="29" t="s">
        <v>337</v>
      </c>
      <c r="H11" s="29" t="s">
        <v>225</v>
      </c>
    </row>
    <row r="12" spans="1:8" x14ac:dyDescent="0.45">
      <c r="A12" s="27">
        <v>195</v>
      </c>
      <c r="B12" s="27" t="s">
        <v>338</v>
      </c>
      <c r="C12" s="28" t="s">
        <v>339</v>
      </c>
      <c r="D12" s="29">
        <v>0</v>
      </c>
      <c r="E12" s="29" t="s">
        <v>340</v>
      </c>
      <c r="F12" s="29">
        <v>0</v>
      </c>
      <c r="G12" s="29" t="s">
        <v>341</v>
      </c>
      <c r="H12" s="29" t="s">
        <v>317</v>
      </c>
    </row>
    <row r="13" spans="1:8" x14ac:dyDescent="0.45">
      <c r="A13" s="27">
        <v>168</v>
      </c>
      <c r="B13" s="27" t="s">
        <v>342</v>
      </c>
      <c r="C13" s="28" t="s">
        <v>343</v>
      </c>
      <c r="D13" s="29">
        <v>0</v>
      </c>
      <c r="E13" s="29" t="s">
        <v>344</v>
      </c>
      <c r="F13" s="29">
        <v>0</v>
      </c>
      <c r="G13" s="29" t="s">
        <v>345</v>
      </c>
      <c r="H13" s="29" t="s">
        <v>284</v>
      </c>
    </row>
    <row r="14" spans="1:8" x14ac:dyDescent="0.45">
      <c r="A14" s="27">
        <v>194</v>
      </c>
      <c r="B14" s="27" t="s">
        <v>346</v>
      </c>
      <c r="C14" s="28" t="s">
        <v>347</v>
      </c>
      <c r="D14" s="29">
        <v>0</v>
      </c>
      <c r="E14" s="29" t="s">
        <v>348</v>
      </c>
      <c r="F14" s="29">
        <v>0</v>
      </c>
      <c r="G14" s="29" t="s">
        <v>349</v>
      </c>
      <c r="H14" s="29" t="s">
        <v>269</v>
      </c>
    </row>
    <row r="15" spans="1:8" x14ac:dyDescent="0.45">
      <c r="A15" s="27">
        <v>177</v>
      </c>
      <c r="B15" s="27" t="s">
        <v>350</v>
      </c>
      <c r="C15" s="28" t="s">
        <v>351</v>
      </c>
      <c r="D15" s="29">
        <v>0</v>
      </c>
      <c r="E15" s="29" t="s">
        <v>352</v>
      </c>
      <c r="F15" s="29">
        <v>0</v>
      </c>
      <c r="G15" s="29" t="s">
        <v>353</v>
      </c>
      <c r="H15" s="29" t="s">
        <v>220</v>
      </c>
    </row>
    <row r="16" spans="1:8" x14ac:dyDescent="0.45">
      <c r="A16" s="27">
        <v>183</v>
      </c>
      <c r="B16" s="27" t="s">
        <v>354</v>
      </c>
      <c r="C16" s="28" t="s">
        <v>355</v>
      </c>
      <c r="D16" s="29">
        <v>0</v>
      </c>
      <c r="E16" s="29" t="s">
        <v>356</v>
      </c>
      <c r="F16" s="29">
        <v>4</v>
      </c>
      <c r="G16" s="29"/>
      <c r="H16" s="29" t="s">
        <v>310</v>
      </c>
    </row>
    <row r="17" spans="1:8" ht="15.75" x14ac:dyDescent="0.45">
      <c r="A17" s="27">
        <v>150</v>
      </c>
      <c r="B17" s="27" t="s">
        <v>357</v>
      </c>
      <c r="C17" s="28" t="s">
        <v>358</v>
      </c>
      <c r="D17" s="29">
        <v>0</v>
      </c>
      <c r="E17" s="29" t="s">
        <v>359</v>
      </c>
      <c r="F17" s="29">
        <v>4</v>
      </c>
      <c r="G17" s="29"/>
      <c r="H17" s="29" t="s">
        <v>215</v>
      </c>
    </row>
    <row r="18" spans="1:8" x14ac:dyDescent="0.45">
      <c r="A18" s="27">
        <v>185</v>
      </c>
      <c r="B18" s="27" t="s">
        <v>360</v>
      </c>
      <c r="C18" s="28" t="s">
        <v>361</v>
      </c>
      <c r="D18" s="29">
        <v>0</v>
      </c>
      <c r="E18" s="29" t="s">
        <v>362</v>
      </c>
      <c r="F18" s="29">
        <v>4</v>
      </c>
      <c r="G18" s="29"/>
      <c r="H18" s="29" t="s">
        <v>245</v>
      </c>
    </row>
    <row r="19" spans="1:8" x14ac:dyDescent="0.45">
      <c r="A19" s="27">
        <v>149</v>
      </c>
      <c r="B19" s="27" t="s">
        <v>363</v>
      </c>
      <c r="C19" s="28" t="s">
        <v>364</v>
      </c>
      <c r="D19" s="29">
        <v>0</v>
      </c>
      <c r="E19" s="29" t="s">
        <v>365</v>
      </c>
      <c r="F19" s="29">
        <v>7</v>
      </c>
      <c r="G19" s="29"/>
      <c r="H19" s="29" t="s">
        <v>252</v>
      </c>
    </row>
    <row r="20" spans="1:8" x14ac:dyDescent="0.45">
      <c r="A20" s="27">
        <v>173</v>
      </c>
      <c r="B20" s="27" t="s">
        <v>366</v>
      </c>
      <c r="C20" s="28" t="s">
        <v>367</v>
      </c>
      <c r="D20" s="29">
        <v>0</v>
      </c>
      <c r="E20" s="29" t="s">
        <v>368</v>
      </c>
      <c r="F20" s="29">
        <v>7</v>
      </c>
      <c r="G20" s="29"/>
      <c r="H20" s="29" t="s">
        <v>276</v>
      </c>
    </row>
    <row r="21" spans="1:8" x14ac:dyDescent="0.45">
      <c r="A21" s="27">
        <v>176</v>
      </c>
      <c r="B21" s="27" t="s">
        <v>369</v>
      </c>
      <c r="C21" s="28" t="s">
        <v>370</v>
      </c>
      <c r="D21" s="29">
        <v>4</v>
      </c>
      <c r="E21" s="29" t="s">
        <v>371</v>
      </c>
      <c r="F21" s="29">
        <v>8</v>
      </c>
      <c r="G21" s="29"/>
      <c r="H21" s="29" t="s">
        <v>249</v>
      </c>
    </row>
    <row r="22" spans="1:8" ht="15.75" x14ac:dyDescent="0.45">
      <c r="A22" s="27">
        <v>163</v>
      </c>
      <c r="B22" s="27" t="s">
        <v>372</v>
      </c>
      <c r="C22" s="28" t="s">
        <v>373</v>
      </c>
      <c r="D22" s="29">
        <v>0</v>
      </c>
      <c r="E22" s="29" t="s">
        <v>374</v>
      </c>
      <c r="F22" s="29">
        <v>8</v>
      </c>
      <c r="G22" s="29"/>
      <c r="H22" s="29" t="s">
        <v>288</v>
      </c>
    </row>
    <row r="23" spans="1:8" x14ac:dyDescent="0.45">
      <c r="A23" s="27">
        <v>157</v>
      </c>
      <c r="B23" s="27" t="s">
        <v>375</v>
      </c>
      <c r="C23" s="28" t="s">
        <v>376</v>
      </c>
      <c r="D23" s="29">
        <v>4</v>
      </c>
      <c r="E23" s="29" t="s">
        <v>377</v>
      </c>
      <c r="F23" s="29">
        <v>8</v>
      </c>
      <c r="G23" s="29"/>
      <c r="H23" s="29" t="s">
        <v>296</v>
      </c>
    </row>
    <row r="24" spans="1:8" x14ac:dyDescent="0.45">
      <c r="A24" s="27">
        <v>162</v>
      </c>
      <c r="B24" s="27" t="s">
        <v>378</v>
      </c>
      <c r="C24" s="28" t="s">
        <v>379</v>
      </c>
      <c r="D24" s="29">
        <v>4</v>
      </c>
      <c r="E24" s="29" t="s">
        <v>380</v>
      </c>
      <c r="F24" s="29">
        <v>8</v>
      </c>
      <c r="G24" s="29"/>
      <c r="H24" s="29" t="s">
        <v>233</v>
      </c>
    </row>
    <row r="25" spans="1:8" x14ac:dyDescent="0.45">
      <c r="A25" s="27">
        <v>148</v>
      </c>
      <c r="B25" s="27" t="s">
        <v>381</v>
      </c>
      <c r="C25" s="28" t="s">
        <v>382</v>
      </c>
      <c r="D25" s="29">
        <v>4</v>
      </c>
      <c r="E25" s="29" t="s">
        <v>383</v>
      </c>
      <c r="F25" s="29">
        <v>8</v>
      </c>
      <c r="G25" s="29"/>
      <c r="H25" s="29" t="s">
        <v>279</v>
      </c>
    </row>
    <row r="26" spans="1:8" ht="15.75" x14ac:dyDescent="0.45">
      <c r="A26" s="27">
        <v>189</v>
      </c>
      <c r="B26" s="27" t="s">
        <v>384</v>
      </c>
      <c r="C26" s="28" t="s">
        <v>385</v>
      </c>
      <c r="D26" s="29">
        <v>4</v>
      </c>
      <c r="E26" s="29" t="s">
        <v>386</v>
      </c>
      <c r="F26" s="29">
        <v>8</v>
      </c>
      <c r="G26" s="29"/>
      <c r="H26" s="29" t="s">
        <v>207</v>
      </c>
    </row>
    <row r="27" spans="1:8" ht="15.75" x14ac:dyDescent="0.45">
      <c r="A27" s="27">
        <v>175</v>
      </c>
      <c r="B27" s="27" t="s">
        <v>387</v>
      </c>
      <c r="C27" s="28" t="s">
        <v>388</v>
      </c>
      <c r="D27" s="29">
        <v>0</v>
      </c>
      <c r="E27" s="29" t="s">
        <v>389</v>
      </c>
      <c r="F27" s="29">
        <v>9</v>
      </c>
      <c r="G27" s="29"/>
      <c r="H27" s="29" t="s">
        <v>211</v>
      </c>
    </row>
    <row r="28" spans="1:8" ht="15.75" x14ac:dyDescent="0.45">
      <c r="A28" s="27">
        <v>160</v>
      </c>
      <c r="B28" s="27" t="s">
        <v>390</v>
      </c>
      <c r="C28" s="28" t="s">
        <v>391</v>
      </c>
      <c r="D28" s="29">
        <v>8</v>
      </c>
      <c r="E28" s="29" t="s">
        <v>392</v>
      </c>
      <c r="F28" s="29">
        <v>12</v>
      </c>
      <c r="G28" s="29"/>
      <c r="H28" s="29" t="s">
        <v>300</v>
      </c>
    </row>
    <row r="29" spans="1:8" x14ac:dyDescent="0.45">
      <c r="A29" s="27">
        <v>179</v>
      </c>
      <c r="B29" s="27" t="s">
        <v>393</v>
      </c>
      <c r="C29" s="28" t="s">
        <v>394</v>
      </c>
      <c r="D29" s="29">
        <v>8</v>
      </c>
      <c r="E29" s="29" t="s">
        <v>395</v>
      </c>
      <c r="F29" s="29">
        <v>12</v>
      </c>
      <c r="G29" s="29"/>
      <c r="H29" s="29" t="s">
        <v>256</v>
      </c>
    </row>
    <row r="30" spans="1:8" x14ac:dyDescent="0.45">
      <c r="A30" s="27">
        <v>199</v>
      </c>
      <c r="B30" s="27" t="s">
        <v>396</v>
      </c>
      <c r="C30" s="28" t="s">
        <v>397</v>
      </c>
      <c r="D30" s="29">
        <v>8</v>
      </c>
      <c r="E30" s="29" t="s">
        <v>398</v>
      </c>
      <c r="F30" s="29">
        <v>12</v>
      </c>
      <c r="G30" s="29"/>
      <c r="H30" s="29" t="s">
        <v>292</v>
      </c>
    </row>
    <row r="31" spans="1:8" x14ac:dyDescent="0.45">
      <c r="A31" s="27">
        <v>178</v>
      </c>
      <c r="B31" s="27" t="s">
        <v>399</v>
      </c>
      <c r="C31" s="28" t="s">
        <v>400</v>
      </c>
      <c r="D31" s="29">
        <v>0</v>
      </c>
      <c r="E31" s="29" t="s">
        <v>401</v>
      </c>
      <c r="F31" s="29">
        <v>12</v>
      </c>
      <c r="G31" s="29"/>
      <c r="H31" s="29" t="s">
        <v>241</v>
      </c>
    </row>
    <row r="32" spans="1:8" x14ac:dyDescent="0.45">
      <c r="A32" s="27">
        <v>154</v>
      </c>
      <c r="B32" s="27" t="s">
        <v>402</v>
      </c>
      <c r="C32" s="28" t="s">
        <v>403</v>
      </c>
      <c r="D32" s="29">
        <v>8</v>
      </c>
      <c r="E32" s="29" t="s">
        <v>404</v>
      </c>
      <c r="F32" s="29">
        <v>12</v>
      </c>
      <c r="G32" s="29"/>
      <c r="H32" s="29" t="s">
        <v>229</v>
      </c>
    </row>
    <row r="33" spans="1:8" x14ac:dyDescent="0.45">
      <c r="A33" s="27">
        <v>172</v>
      </c>
      <c r="B33" s="27" t="s">
        <v>405</v>
      </c>
      <c r="C33" s="28" t="s">
        <v>205</v>
      </c>
      <c r="D33" s="29">
        <v>4</v>
      </c>
      <c r="E33" s="29" t="s">
        <v>406</v>
      </c>
      <c r="F33" s="29">
        <v>12</v>
      </c>
      <c r="G33" s="29"/>
      <c r="H33" s="29" t="s">
        <v>407</v>
      </c>
    </row>
    <row r="34" spans="1:8" x14ac:dyDescent="0.45">
      <c r="A34" s="27">
        <v>171</v>
      </c>
      <c r="B34" s="27" t="s">
        <v>408</v>
      </c>
      <c r="C34" s="28" t="s">
        <v>409</v>
      </c>
      <c r="D34" s="29">
        <v>4</v>
      </c>
      <c r="E34" s="29" t="s">
        <v>410</v>
      </c>
      <c r="F34" s="29">
        <v>12</v>
      </c>
      <c r="G34" s="29"/>
      <c r="H34" s="29" t="s">
        <v>411</v>
      </c>
    </row>
    <row r="35" spans="1:8" ht="15.75" x14ac:dyDescent="0.45">
      <c r="A35" s="27">
        <v>188</v>
      </c>
      <c r="B35" s="27" t="s">
        <v>412</v>
      </c>
      <c r="C35" s="28" t="s">
        <v>413</v>
      </c>
      <c r="D35" s="29">
        <v>4</v>
      </c>
      <c r="E35" s="29" t="s">
        <v>414</v>
      </c>
      <c r="F35" s="29">
        <v>16</v>
      </c>
      <c r="G35" s="29"/>
      <c r="H35" s="29" t="s">
        <v>415</v>
      </c>
    </row>
    <row r="36" spans="1:8" x14ac:dyDescent="0.45">
      <c r="A36" s="27">
        <v>180</v>
      </c>
      <c r="B36" s="27" t="s">
        <v>416</v>
      </c>
      <c r="C36" s="28" t="s">
        <v>417</v>
      </c>
      <c r="D36" s="29">
        <v>4</v>
      </c>
      <c r="E36" s="29" t="s">
        <v>418</v>
      </c>
      <c r="F36" s="29">
        <v>16</v>
      </c>
      <c r="G36" s="29"/>
      <c r="H36" s="29" t="s">
        <v>419</v>
      </c>
    </row>
    <row r="37" spans="1:8" ht="15.75" x14ac:dyDescent="0.45">
      <c r="A37" s="27">
        <v>145</v>
      </c>
      <c r="B37" s="27" t="s">
        <v>420</v>
      </c>
      <c r="C37" s="28" t="s">
        <v>421</v>
      </c>
      <c r="D37" s="29">
        <v>12</v>
      </c>
      <c r="E37" s="29" t="s">
        <v>422</v>
      </c>
      <c r="F37" s="29">
        <v>16</v>
      </c>
      <c r="G37" s="29"/>
      <c r="H37" s="29" t="s">
        <v>423</v>
      </c>
    </row>
    <row r="38" spans="1:8" ht="15.75" x14ac:dyDescent="0.45">
      <c r="A38" s="27">
        <v>182</v>
      </c>
      <c r="B38" s="27" t="s">
        <v>424</v>
      </c>
      <c r="C38" s="28" t="s">
        <v>425</v>
      </c>
      <c r="D38" s="29">
        <v>8</v>
      </c>
      <c r="E38" s="29" t="s">
        <v>426</v>
      </c>
      <c r="F38" s="29">
        <v>16</v>
      </c>
      <c r="G38" s="29"/>
      <c r="H38" s="29" t="s">
        <v>427</v>
      </c>
    </row>
    <row r="39" spans="1:8" x14ac:dyDescent="0.45">
      <c r="A39" s="27">
        <v>190</v>
      </c>
      <c r="B39" s="27" t="s">
        <v>428</v>
      </c>
      <c r="C39" s="28" t="s">
        <v>429</v>
      </c>
      <c r="D39" s="29">
        <v>8</v>
      </c>
      <c r="E39" s="29" t="s">
        <v>430</v>
      </c>
      <c r="F39" s="29">
        <v>16</v>
      </c>
      <c r="G39" s="29"/>
      <c r="H39" s="29" t="s">
        <v>431</v>
      </c>
    </row>
    <row r="40" spans="1:8" x14ac:dyDescent="0.45">
      <c r="A40" s="27">
        <v>181</v>
      </c>
      <c r="B40" s="27" t="s">
        <v>432</v>
      </c>
      <c r="C40" s="28" t="s">
        <v>433</v>
      </c>
      <c r="D40" s="29" t="s">
        <v>434</v>
      </c>
      <c r="E40" s="29" t="s">
        <v>435</v>
      </c>
      <c r="F40" s="29">
        <v>18</v>
      </c>
      <c r="G40" s="29"/>
      <c r="H40" s="29" t="s">
        <v>436</v>
      </c>
    </row>
    <row r="41" spans="1:8" ht="15.75" x14ac:dyDescent="0.45">
      <c r="A41" s="27">
        <v>147</v>
      </c>
      <c r="B41" s="27" t="s">
        <v>437</v>
      </c>
      <c r="C41" s="28" t="s">
        <v>438</v>
      </c>
      <c r="D41" s="29">
        <v>12</v>
      </c>
      <c r="E41" s="29" t="s">
        <v>439</v>
      </c>
      <c r="F41" s="29">
        <v>24</v>
      </c>
      <c r="G41" s="29"/>
      <c r="H41" s="29" t="s">
        <v>440</v>
      </c>
    </row>
    <row r="42" spans="1:8" ht="15.75" x14ac:dyDescent="0.45">
      <c r="A42" s="27">
        <v>152</v>
      </c>
      <c r="B42" s="27" t="s">
        <v>441</v>
      </c>
      <c r="C42" s="28" t="s">
        <v>442</v>
      </c>
      <c r="D42" s="29">
        <v>0</v>
      </c>
      <c r="E42" s="29" t="s">
        <v>443</v>
      </c>
      <c r="F42" s="29">
        <v>25</v>
      </c>
      <c r="G42" s="29" t="s">
        <v>444</v>
      </c>
      <c r="H42" s="29" t="s">
        <v>445</v>
      </c>
    </row>
    <row r="43" spans="1:8" ht="15.75" x14ac:dyDescent="0.45">
      <c r="A43" s="27">
        <v>156</v>
      </c>
      <c r="B43" s="27" t="s">
        <v>446</v>
      </c>
      <c r="C43" s="28" t="s">
        <v>447</v>
      </c>
      <c r="D43" s="29">
        <v>20</v>
      </c>
      <c r="E43" s="29" t="s">
        <v>448</v>
      </c>
      <c r="F43" s="29">
        <v>32</v>
      </c>
      <c r="G43" s="29"/>
      <c r="H43" s="29" t="s">
        <v>449</v>
      </c>
    </row>
    <row r="44" spans="1:8" x14ac:dyDescent="0.45">
      <c r="A44" s="27">
        <v>192</v>
      </c>
      <c r="B44" s="27" t="s">
        <v>450</v>
      </c>
      <c r="C44" s="28" t="s">
        <v>451</v>
      </c>
      <c r="D44" s="29">
        <v>0</v>
      </c>
      <c r="E44" s="29" t="s">
        <v>452</v>
      </c>
      <c r="F44" s="29">
        <v>37</v>
      </c>
      <c r="G44" s="29"/>
      <c r="H44" s="29" t="s">
        <v>453</v>
      </c>
    </row>
    <row r="45" spans="1:8" ht="15.75" x14ac:dyDescent="0.45">
      <c r="A45" s="27">
        <v>167</v>
      </c>
      <c r="B45" s="27" t="s">
        <v>454</v>
      </c>
      <c r="C45" s="28" t="s">
        <v>455</v>
      </c>
      <c r="D45" s="29">
        <v>12</v>
      </c>
      <c r="E45" s="29" t="s">
        <v>456</v>
      </c>
      <c r="F45" s="29">
        <v>40</v>
      </c>
      <c r="G45" s="29"/>
      <c r="H45" s="29" t="s">
        <v>457</v>
      </c>
    </row>
    <row r="46" spans="1:8" x14ac:dyDescent="0.45">
      <c r="A46" s="27">
        <v>187</v>
      </c>
      <c r="B46" s="27" t="s">
        <v>458</v>
      </c>
      <c r="C46" s="28" t="s">
        <v>459</v>
      </c>
      <c r="D46" s="29" t="s">
        <v>460</v>
      </c>
      <c r="E46" s="29" t="s">
        <v>461</v>
      </c>
      <c r="F46" s="29">
        <v>41</v>
      </c>
      <c r="G46" s="29"/>
      <c r="H46" s="29" t="s">
        <v>462</v>
      </c>
    </row>
    <row r="47" spans="1:8" x14ac:dyDescent="0.45">
      <c r="A47" s="27">
        <v>184</v>
      </c>
      <c r="B47" s="27" t="s">
        <v>463</v>
      </c>
      <c r="C47" s="28" t="s">
        <v>464</v>
      </c>
      <c r="D47" s="29" t="s">
        <v>465</v>
      </c>
      <c r="E47" s="29" t="s">
        <v>466</v>
      </c>
      <c r="F47" s="29">
        <v>51</v>
      </c>
      <c r="G47" s="29"/>
      <c r="H47" s="29" t="s">
        <v>467</v>
      </c>
    </row>
    <row r="48" spans="1:8" ht="15.75" x14ac:dyDescent="0.45">
      <c r="A48" s="27">
        <v>155</v>
      </c>
      <c r="B48" s="27" t="s">
        <v>468</v>
      </c>
      <c r="C48" s="28" t="s">
        <v>469</v>
      </c>
      <c r="D48" s="29">
        <v>4</v>
      </c>
      <c r="E48" s="29" t="s">
        <v>264</v>
      </c>
      <c r="F48" s="29" t="s">
        <v>264</v>
      </c>
      <c r="G48" s="29" t="s">
        <v>264</v>
      </c>
      <c r="H48" s="29"/>
    </row>
    <row r="49" spans="1:8" ht="15.75" x14ac:dyDescent="0.45">
      <c r="A49" s="27">
        <v>158</v>
      </c>
      <c r="B49" s="27" t="s">
        <v>470</v>
      </c>
      <c r="C49" s="28" t="s">
        <v>286</v>
      </c>
      <c r="D49" s="29">
        <v>0</v>
      </c>
      <c r="E49" s="29" t="s">
        <v>264</v>
      </c>
      <c r="F49" s="29" t="s">
        <v>264</v>
      </c>
      <c r="G49" s="29" t="s">
        <v>264</v>
      </c>
      <c r="H49" s="29"/>
    </row>
    <row r="50" spans="1:8" x14ac:dyDescent="0.45">
      <c r="A50" s="27">
        <v>165</v>
      </c>
      <c r="B50" s="27" t="s">
        <v>471</v>
      </c>
      <c r="C50" s="28" t="s">
        <v>472</v>
      </c>
      <c r="D50" s="29" t="s">
        <v>264</v>
      </c>
      <c r="E50" s="29" t="s">
        <v>264</v>
      </c>
      <c r="F50" s="29" t="s">
        <v>264</v>
      </c>
      <c r="G50" s="29" t="s">
        <v>264</v>
      </c>
      <c r="H50" s="29"/>
    </row>
    <row r="51" spans="1:8" x14ac:dyDescent="0.45">
      <c r="A51" s="27">
        <v>169</v>
      </c>
      <c r="B51" s="27" t="s">
        <v>473</v>
      </c>
      <c r="C51" s="28" t="s">
        <v>474</v>
      </c>
      <c r="D51" s="29">
        <v>8</v>
      </c>
      <c r="E51" s="29" t="s">
        <v>264</v>
      </c>
      <c r="F51" s="29" t="s">
        <v>264</v>
      </c>
      <c r="G51" s="29" t="s">
        <v>264</v>
      </c>
      <c r="H51" s="29"/>
    </row>
    <row r="52" spans="1:8" x14ac:dyDescent="0.45">
      <c r="A52" s="27">
        <v>174</v>
      </c>
      <c r="B52" s="27" t="s">
        <v>475</v>
      </c>
      <c r="C52" s="28" t="s">
        <v>476</v>
      </c>
      <c r="D52" s="29">
        <v>8</v>
      </c>
      <c r="E52" s="29" t="s">
        <v>264</v>
      </c>
      <c r="F52" s="29" t="s">
        <v>264</v>
      </c>
      <c r="G52" s="29" t="s">
        <v>264</v>
      </c>
      <c r="H52" s="29"/>
    </row>
    <row r="53" spans="1:8" x14ac:dyDescent="0.45">
      <c r="A53" s="27">
        <v>186</v>
      </c>
      <c r="B53" s="27" t="s">
        <v>477</v>
      </c>
      <c r="C53" s="28" t="s">
        <v>478</v>
      </c>
      <c r="D53" s="29" t="s">
        <v>479</v>
      </c>
      <c r="E53" s="29" t="s">
        <v>264</v>
      </c>
      <c r="F53" s="29" t="s">
        <v>264</v>
      </c>
      <c r="G53" s="29" t="s">
        <v>264</v>
      </c>
      <c r="H53" s="29"/>
    </row>
    <row r="54" spans="1:8" ht="15.75" x14ac:dyDescent="0.45">
      <c r="A54" s="27">
        <v>193</v>
      </c>
      <c r="B54" s="27" t="s">
        <v>480</v>
      </c>
      <c r="C54" s="28" t="s">
        <v>481</v>
      </c>
      <c r="D54" s="29" t="s">
        <v>264</v>
      </c>
      <c r="E54" s="29" t="s">
        <v>264</v>
      </c>
      <c r="F54" s="29" t="s">
        <v>264</v>
      </c>
      <c r="G54" s="29" t="s">
        <v>264</v>
      </c>
      <c r="H54" s="29"/>
    </row>
    <row r="55" spans="1:8" x14ac:dyDescent="0.45">
      <c r="A55" s="27">
        <v>200</v>
      </c>
      <c r="B55" s="27" t="s">
        <v>482</v>
      </c>
      <c r="C55" s="28" t="s">
        <v>483</v>
      </c>
      <c r="D55" s="29" t="s">
        <v>264</v>
      </c>
      <c r="E55" s="29" t="s">
        <v>264</v>
      </c>
      <c r="F55" s="29" t="s">
        <v>264</v>
      </c>
      <c r="G55" s="29" t="s">
        <v>264</v>
      </c>
      <c r="H55" s="29"/>
    </row>
    <row r="56" spans="1:8" x14ac:dyDescent="0.45">
      <c r="A56" s="27">
        <v>201</v>
      </c>
      <c r="B56" s="27" t="s">
        <v>484</v>
      </c>
      <c r="C56" s="28" t="s">
        <v>485</v>
      </c>
      <c r="D56" s="29">
        <v>0</v>
      </c>
      <c r="E56" s="29" t="s">
        <v>264</v>
      </c>
      <c r="F56" s="29" t="s">
        <v>264</v>
      </c>
      <c r="G56" s="29" t="s">
        <v>264</v>
      </c>
      <c r="H56" s="29"/>
    </row>
    <row r="57" spans="1:8" x14ac:dyDescent="0.45">
      <c r="A57" s="27">
        <v>166</v>
      </c>
      <c r="B57" s="27" t="s">
        <v>486</v>
      </c>
      <c r="C57" s="28" t="s">
        <v>487</v>
      </c>
      <c r="D57" s="29" t="s">
        <v>264</v>
      </c>
      <c r="E57" s="29" t="s">
        <v>488</v>
      </c>
      <c r="F57" s="29" t="s">
        <v>264</v>
      </c>
      <c r="G57" s="29" t="s">
        <v>264</v>
      </c>
      <c r="H5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01BCA-921F-4EEA-8A8F-D5D3E4ECA1E4}">
  <dimension ref="A1:H36"/>
  <sheetViews>
    <sheetView workbookViewId="0">
      <selection sqref="A1:XFD4"/>
    </sheetView>
  </sheetViews>
  <sheetFormatPr defaultRowHeight="14.25" x14ac:dyDescent="0.45"/>
  <cols>
    <col min="1" max="1" width="6.265625" customWidth="1"/>
    <col min="2" max="2" width="19.9296875" customWidth="1"/>
    <col min="3" max="3" width="36.6640625" bestFit="1" customWidth="1"/>
  </cols>
  <sheetData>
    <row r="1" spans="1:8" s="2" customFormat="1" ht="21" x14ac:dyDescent="0.65">
      <c r="A1" s="1" t="s">
        <v>0</v>
      </c>
      <c r="B1" s="1"/>
      <c r="C1" s="1"/>
      <c r="F1" s="3"/>
      <c r="G1" s="3"/>
      <c r="H1" s="3"/>
    </row>
    <row r="2" spans="1:8" s="2" customFormat="1" ht="21" x14ac:dyDescent="0.65">
      <c r="A2" s="1" t="s">
        <v>1</v>
      </c>
      <c r="B2" s="1"/>
      <c r="C2" s="1"/>
      <c r="F2" s="3"/>
      <c r="G2" s="3"/>
      <c r="H2" s="3"/>
    </row>
    <row r="3" spans="1:8" s="2" customFormat="1" ht="21" x14ac:dyDescent="0.65">
      <c r="A3" s="6" t="s">
        <v>492</v>
      </c>
      <c r="B3" s="6"/>
      <c r="C3" s="7"/>
      <c r="D3" s="7"/>
      <c r="E3" s="7"/>
      <c r="F3" s="3"/>
      <c r="G3" s="3"/>
      <c r="H3" s="3"/>
    </row>
    <row r="4" spans="1:8" s="2" customFormat="1" ht="21" x14ac:dyDescent="0.65">
      <c r="A4" s="1" t="s">
        <v>3</v>
      </c>
      <c r="B4" s="1"/>
      <c r="F4" s="3"/>
      <c r="G4" s="3"/>
      <c r="H4" s="3"/>
    </row>
    <row r="5" spans="1:8" s="2" customFormat="1" x14ac:dyDescent="0.45">
      <c r="A5" s="31" t="s">
        <v>491</v>
      </c>
      <c r="B5" s="31" t="s">
        <v>186</v>
      </c>
      <c r="C5" s="31" t="s">
        <v>187</v>
      </c>
      <c r="D5" s="31" t="s">
        <v>8</v>
      </c>
      <c r="E5" s="31" t="s">
        <v>9</v>
      </c>
      <c r="F5" s="32" t="s">
        <v>10</v>
      </c>
      <c r="G5" s="32" t="s">
        <v>188</v>
      </c>
      <c r="H5" s="32" t="s">
        <v>14</v>
      </c>
    </row>
    <row r="6" spans="1:8" ht="26.25" x14ac:dyDescent="0.45">
      <c r="A6" s="33">
        <v>25</v>
      </c>
      <c r="B6" s="33" t="s">
        <v>270</v>
      </c>
      <c r="C6" s="34" t="s">
        <v>271</v>
      </c>
      <c r="D6" s="35">
        <v>0</v>
      </c>
      <c r="E6" s="35" t="s">
        <v>272</v>
      </c>
      <c r="F6" s="35">
        <v>0</v>
      </c>
      <c r="G6" s="35" t="s">
        <v>273</v>
      </c>
      <c r="H6" s="35">
        <v>1</v>
      </c>
    </row>
    <row r="7" spans="1:8" ht="26.25" x14ac:dyDescent="0.45">
      <c r="A7" s="33">
        <v>22</v>
      </c>
      <c r="B7" s="33" t="s">
        <v>257</v>
      </c>
      <c r="C7" s="34" t="s">
        <v>258</v>
      </c>
      <c r="D7" s="35">
        <v>0</v>
      </c>
      <c r="E7" s="35" t="s">
        <v>259</v>
      </c>
      <c r="F7" s="35">
        <v>0</v>
      </c>
      <c r="G7" s="35" t="s">
        <v>260</v>
      </c>
      <c r="H7" s="35">
        <v>2</v>
      </c>
    </row>
    <row r="8" spans="1:8" ht="26.25" x14ac:dyDescent="0.45">
      <c r="A8" s="33">
        <v>35</v>
      </c>
      <c r="B8" s="33" t="s">
        <v>303</v>
      </c>
      <c r="C8" s="34" t="s">
        <v>304</v>
      </c>
      <c r="D8" s="35">
        <v>0</v>
      </c>
      <c r="E8" s="35" t="s">
        <v>305</v>
      </c>
      <c r="F8" s="35">
        <v>0</v>
      </c>
      <c r="G8" s="35" t="s">
        <v>306</v>
      </c>
      <c r="H8" s="35">
        <v>3</v>
      </c>
    </row>
    <row r="9" spans="1:8" ht="39.4" x14ac:dyDescent="0.45">
      <c r="A9" s="33">
        <v>16</v>
      </c>
      <c r="B9" s="33" t="s">
        <v>234</v>
      </c>
      <c r="C9" s="34" t="s">
        <v>235</v>
      </c>
      <c r="D9" s="35">
        <v>0</v>
      </c>
      <c r="E9" s="35" t="s">
        <v>236</v>
      </c>
      <c r="F9" s="35">
        <v>0</v>
      </c>
      <c r="G9" s="35" t="s">
        <v>237</v>
      </c>
      <c r="H9" s="35">
        <v>4</v>
      </c>
    </row>
    <row r="10" spans="1:8" ht="26.25" x14ac:dyDescent="0.45">
      <c r="A10" s="33">
        <v>13</v>
      </c>
      <c r="B10" s="33" t="s">
        <v>221</v>
      </c>
      <c r="C10" s="34" t="s">
        <v>222</v>
      </c>
      <c r="D10" s="35">
        <v>0</v>
      </c>
      <c r="E10" s="35" t="s">
        <v>223</v>
      </c>
      <c r="F10" s="35">
        <v>0</v>
      </c>
      <c r="G10" s="35" t="s">
        <v>224</v>
      </c>
      <c r="H10" s="35">
        <v>5</v>
      </c>
    </row>
    <row r="11" spans="1:8" ht="39.4" x14ac:dyDescent="0.45">
      <c r="A11" s="33">
        <v>38</v>
      </c>
      <c r="B11" s="33" t="s">
        <v>313</v>
      </c>
      <c r="C11" s="34" t="s">
        <v>314</v>
      </c>
      <c r="D11" s="35">
        <v>0</v>
      </c>
      <c r="E11" s="35" t="s">
        <v>315</v>
      </c>
      <c r="F11" s="35">
        <v>0</v>
      </c>
      <c r="G11" s="35" t="s">
        <v>316</v>
      </c>
      <c r="H11" s="35">
        <v>6</v>
      </c>
    </row>
    <row r="12" spans="1:8" ht="39.4" x14ac:dyDescent="0.45">
      <c r="A12" s="33">
        <v>28</v>
      </c>
      <c r="B12" s="33" t="s">
        <v>280</v>
      </c>
      <c r="C12" s="34" t="s">
        <v>281</v>
      </c>
      <c r="D12" s="35">
        <v>0</v>
      </c>
      <c r="E12" s="35" t="s">
        <v>282</v>
      </c>
      <c r="F12" s="35">
        <v>0</v>
      </c>
      <c r="G12" s="35" t="s">
        <v>283</v>
      </c>
      <c r="H12" s="35">
        <v>7</v>
      </c>
    </row>
    <row r="13" spans="1:8" ht="39.4" x14ac:dyDescent="0.45">
      <c r="A13" s="33">
        <v>24</v>
      </c>
      <c r="B13" s="33" t="s">
        <v>265</v>
      </c>
      <c r="C13" s="34" t="s">
        <v>266</v>
      </c>
      <c r="D13" s="35">
        <v>0</v>
      </c>
      <c r="E13" s="35" t="s">
        <v>267</v>
      </c>
      <c r="F13" s="35">
        <v>0</v>
      </c>
      <c r="G13" s="35" t="s">
        <v>268</v>
      </c>
      <c r="H13" s="35">
        <v>8</v>
      </c>
    </row>
    <row r="14" spans="1:8" ht="26.25" x14ac:dyDescent="0.45">
      <c r="A14" s="33">
        <v>11</v>
      </c>
      <c r="B14" s="33" t="s">
        <v>217</v>
      </c>
      <c r="C14" s="34" t="s">
        <v>218</v>
      </c>
      <c r="D14" s="35">
        <v>0</v>
      </c>
      <c r="E14" s="35" t="s">
        <v>219</v>
      </c>
      <c r="F14" s="35">
        <v>4</v>
      </c>
      <c r="G14" s="35"/>
      <c r="H14" s="35">
        <v>9</v>
      </c>
    </row>
    <row r="15" spans="1:8" ht="39.4" x14ac:dyDescent="0.45">
      <c r="A15" s="33">
        <v>36</v>
      </c>
      <c r="B15" s="33" t="s">
        <v>307</v>
      </c>
      <c r="C15" s="34" t="s">
        <v>308</v>
      </c>
      <c r="D15" s="35">
        <v>4</v>
      </c>
      <c r="E15" s="35" t="s">
        <v>309</v>
      </c>
      <c r="F15" s="35">
        <v>4</v>
      </c>
      <c r="G15" s="35"/>
      <c r="H15" s="35">
        <v>10</v>
      </c>
    </row>
    <row r="16" spans="1:8" ht="39.4" x14ac:dyDescent="0.45">
      <c r="A16" s="33">
        <v>9</v>
      </c>
      <c r="B16" s="33" t="s">
        <v>212</v>
      </c>
      <c r="C16" s="34" t="s">
        <v>213</v>
      </c>
      <c r="D16" s="35">
        <v>0</v>
      </c>
      <c r="E16" s="35" t="s">
        <v>214</v>
      </c>
      <c r="F16" s="35">
        <v>4</v>
      </c>
      <c r="G16" s="35"/>
      <c r="H16" s="35">
        <v>11</v>
      </c>
    </row>
    <row r="17" spans="1:8" ht="26.25" x14ac:dyDescent="0.45">
      <c r="A17" s="33">
        <v>18</v>
      </c>
      <c r="B17" s="33" t="s">
        <v>242</v>
      </c>
      <c r="C17" s="34" t="s">
        <v>243</v>
      </c>
      <c r="D17" s="35">
        <v>4</v>
      </c>
      <c r="E17" s="35" t="s">
        <v>244</v>
      </c>
      <c r="F17" s="35">
        <v>4</v>
      </c>
      <c r="G17" s="35"/>
      <c r="H17" s="35">
        <v>12</v>
      </c>
    </row>
    <row r="18" spans="1:8" ht="26.25" x14ac:dyDescent="0.45">
      <c r="A18" s="33">
        <v>20</v>
      </c>
      <c r="B18" s="33" t="s">
        <v>250</v>
      </c>
      <c r="C18" s="34" t="s">
        <v>194</v>
      </c>
      <c r="D18" s="35">
        <v>0</v>
      </c>
      <c r="E18" s="35" t="s">
        <v>251</v>
      </c>
      <c r="F18" s="35">
        <v>4</v>
      </c>
      <c r="G18" s="35"/>
      <c r="H18" s="35">
        <v>13</v>
      </c>
    </row>
    <row r="19" spans="1:8" ht="26.25" x14ac:dyDescent="0.45">
      <c r="A19" s="33">
        <v>26</v>
      </c>
      <c r="B19" s="33" t="s">
        <v>274</v>
      </c>
      <c r="C19" s="34" t="s">
        <v>243</v>
      </c>
      <c r="D19" s="35">
        <v>0</v>
      </c>
      <c r="E19" s="35" t="s">
        <v>275</v>
      </c>
      <c r="F19" s="35">
        <v>4</v>
      </c>
      <c r="G19" s="35"/>
      <c r="H19" s="35">
        <v>14</v>
      </c>
    </row>
    <row r="20" spans="1:8" x14ac:dyDescent="0.45">
      <c r="A20" s="33">
        <v>19</v>
      </c>
      <c r="B20" s="33" t="s">
        <v>246</v>
      </c>
      <c r="C20" s="34" t="s">
        <v>247</v>
      </c>
      <c r="D20" s="35">
        <v>4</v>
      </c>
      <c r="E20" s="35" t="s">
        <v>248</v>
      </c>
      <c r="F20" s="35">
        <v>8</v>
      </c>
      <c r="G20" s="35"/>
      <c r="H20" s="35">
        <v>15</v>
      </c>
    </row>
    <row r="21" spans="1:8" ht="26.25" x14ac:dyDescent="0.45">
      <c r="A21" s="33">
        <v>29</v>
      </c>
      <c r="B21" s="33" t="s">
        <v>285</v>
      </c>
      <c r="C21" s="34" t="s">
        <v>286</v>
      </c>
      <c r="D21" s="35">
        <v>4</v>
      </c>
      <c r="E21" s="35" t="s">
        <v>287</v>
      </c>
      <c r="F21" s="35">
        <v>8</v>
      </c>
      <c r="G21" s="35"/>
      <c r="H21" s="35">
        <v>16</v>
      </c>
    </row>
    <row r="22" spans="1:8" x14ac:dyDescent="0.45">
      <c r="A22" s="33">
        <v>32</v>
      </c>
      <c r="B22" s="33" t="s">
        <v>293</v>
      </c>
      <c r="C22" s="34" t="s">
        <v>294</v>
      </c>
      <c r="D22" s="35">
        <v>4</v>
      </c>
      <c r="E22" s="35" t="s">
        <v>295</v>
      </c>
      <c r="F22" s="35">
        <v>8</v>
      </c>
      <c r="G22" s="35"/>
      <c r="H22" s="35">
        <v>17</v>
      </c>
    </row>
    <row r="23" spans="1:8" x14ac:dyDescent="0.45">
      <c r="A23" s="33">
        <v>15</v>
      </c>
      <c r="B23" s="33" t="s">
        <v>230</v>
      </c>
      <c r="C23" s="34" t="s">
        <v>231</v>
      </c>
      <c r="D23" s="35">
        <v>0</v>
      </c>
      <c r="E23" s="35" t="s">
        <v>232</v>
      </c>
      <c r="F23" s="35">
        <v>8</v>
      </c>
      <c r="G23" s="35"/>
      <c r="H23" s="35">
        <v>18</v>
      </c>
    </row>
    <row r="24" spans="1:8" ht="26.25" x14ac:dyDescent="0.45">
      <c r="A24" s="33">
        <v>27</v>
      </c>
      <c r="B24" s="33" t="s">
        <v>277</v>
      </c>
      <c r="C24" s="34" t="s">
        <v>194</v>
      </c>
      <c r="D24" s="35">
        <v>4</v>
      </c>
      <c r="E24" s="35" t="s">
        <v>278</v>
      </c>
      <c r="F24" s="35">
        <v>8</v>
      </c>
      <c r="G24" s="35"/>
      <c r="H24" s="35">
        <v>19</v>
      </c>
    </row>
    <row r="25" spans="1:8" ht="26.25" x14ac:dyDescent="0.45">
      <c r="A25" s="33">
        <v>7</v>
      </c>
      <c r="B25" s="33" t="s">
        <v>204</v>
      </c>
      <c r="C25" s="34" t="s">
        <v>205</v>
      </c>
      <c r="D25" s="35">
        <v>4</v>
      </c>
      <c r="E25" s="35" t="s">
        <v>206</v>
      </c>
      <c r="F25" s="35">
        <v>8</v>
      </c>
      <c r="G25" s="35"/>
      <c r="H25" s="35">
        <v>20</v>
      </c>
    </row>
    <row r="26" spans="1:8" ht="26.25" x14ac:dyDescent="0.45">
      <c r="A26" s="33">
        <v>8</v>
      </c>
      <c r="B26" s="33" t="s">
        <v>208</v>
      </c>
      <c r="C26" s="34" t="s">
        <v>209</v>
      </c>
      <c r="D26" s="35">
        <v>4</v>
      </c>
      <c r="E26" s="35" t="s">
        <v>210</v>
      </c>
      <c r="F26" s="35">
        <v>12</v>
      </c>
      <c r="G26" s="35"/>
      <c r="H26" s="35">
        <v>21</v>
      </c>
    </row>
    <row r="27" spans="1:8" ht="39.4" x14ac:dyDescent="0.45">
      <c r="A27" s="33">
        <v>33</v>
      </c>
      <c r="B27" s="33" t="s">
        <v>297</v>
      </c>
      <c r="C27" s="34" t="s">
        <v>298</v>
      </c>
      <c r="D27" s="35">
        <v>0</v>
      </c>
      <c r="E27" s="35" t="s">
        <v>299</v>
      </c>
      <c r="F27" s="35">
        <v>12</v>
      </c>
      <c r="G27" s="35"/>
      <c r="H27" s="35">
        <v>22</v>
      </c>
    </row>
    <row r="28" spans="1:8" x14ac:dyDescent="0.45">
      <c r="A28" s="33">
        <v>21</v>
      </c>
      <c r="B28" s="33" t="s">
        <v>253</v>
      </c>
      <c r="C28" s="34" t="s">
        <v>254</v>
      </c>
      <c r="D28" s="35">
        <v>4</v>
      </c>
      <c r="E28" s="35" t="s">
        <v>255</v>
      </c>
      <c r="F28" s="35">
        <v>12</v>
      </c>
      <c r="G28" s="35"/>
      <c r="H28" s="35">
        <v>23</v>
      </c>
    </row>
    <row r="29" spans="1:8" ht="26.25" x14ac:dyDescent="0.45">
      <c r="A29" s="33">
        <v>31</v>
      </c>
      <c r="B29" s="33" t="s">
        <v>289</v>
      </c>
      <c r="C29" s="34" t="s">
        <v>290</v>
      </c>
      <c r="D29" s="35">
        <v>8</v>
      </c>
      <c r="E29" s="35" t="s">
        <v>291</v>
      </c>
      <c r="F29" s="35">
        <v>16</v>
      </c>
      <c r="G29" s="35"/>
      <c r="H29" s="35">
        <v>24</v>
      </c>
    </row>
    <row r="30" spans="1:8" ht="26.25" x14ac:dyDescent="0.45">
      <c r="A30" s="33">
        <v>17</v>
      </c>
      <c r="B30" s="33" t="s">
        <v>238</v>
      </c>
      <c r="C30" s="34" t="s">
        <v>239</v>
      </c>
      <c r="D30" s="35">
        <v>12</v>
      </c>
      <c r="E30" s="35" t="s">
        <v>240</v>
      </c>
      <c r="F30" s="35">
        <v>32</v>
      </c>
      <c r="G30" s="35"/>
      <c r="H30" s="35">
        <v>25</v>
      </c>
    </row>
    <row r="31" spans="1:8" ht="26.25" x14ac:dyDescent="0.45">
      <c r="A31" s="33">
        <v>14</v>
      </c>
      <c r="B31" s="33" t="s">
        <v>226</v>
      </c>
      <c r="C31" s="34" t="s">
        <v>227</v>
      </c>
      <c r="D31" s="35">
        <v>4</v>
      </c>
      <c r="E31" s="35" t="s">
        <v>228</v>
      </c>
      <c r="F31" s="35">
        <v>44</v>
      </c>
      <c r="G31" s="35"/>
      <c r="H31" s="35">
        <v>26</v>
      </c>
    </row>
    <row r="32" spans="1:8" ht="39.4" x14ac:dyDescent="0.45">
      <c r="A32" s="33">
        <v>23</v>
      </c>
      <c r="B32" s="33" t="s">
        <v>262</v>
      </c>
      <c r="C32" s="34" t="s">
        <v>263</v>
      </c>
      <c r="D32" s="35">
        <v>4</v>
      </c>
      <c r="E32" s="35" t="s">
        <v>264</v>
      </c>
      <c r="F32" s="35" t="s">
        <v>264</v>
      </c>
      <c r="G32" s="35"/>
      <c r="H32" s="35"/>
    </row>
    <row r="33" spans="1:8" ht="26.25" x14ac:dyDescent="0.45">
      <c r="A33" s="33">
        <v>34</v>
      </c>
      <c r="B33" s="33" t="s">
        <v>301</v>
      </c>
      <c r="C33" s="34" t="s">
        <v>302</v>
      </c>
      <c r="D33" s="35">
        <v>0</v>
      </c>
      <c r="E33" s="35" t="s">
        <v>264</v>
      </c>
      <c r="F33" s="35" t="s">
        <v>264</v>
      </c>
      <c r="G33" s="35"/>
      <c r="H33" s="35"/>
    </row>
    <row r="34" spans="1:8" x14ac:dyDescent="0.45">
      <c r="A34" s="33">
        <v>37</v>
      </c>
      <c r="B34" s="33" t="s">
        <v>311</v>
      </c>
      <c r="C34" s="34" t="s">
        <v>312</v>
      </c>
      <c r="D34" s="35">
        <v>16</v>
      </c>
      <c r="E34" s="35" t="s">
        <v>264</v>
      </c>
      <c r="F34" s="35" t="s">
        <v>264</v>
      </c>
      <c r="G34" s="35"/>
      <c r="H34" s="35"/>
    </row>
    <row r="35" spans="1:8" x14ac:dyDescent="0.45">
      <c r="A35" s="36"/>
      <c r="B35" s="36"/>
      <c r="C35" s="36"/>
      <c r="D35" s="36"/>
      <c r="E35" s="36"/>
      <c r="F35" s="36"/>
      <c r="G35" s="36"/>
      <c r="H35" s="36"/>
    </row>
    <row r="36" spans="1:8" x14ac:dyDescent="0.45">
      <c r="A36" s="37"/>
      <c r="B36" s="37"/>
      <c r="C36" s="37"/>
      <c r="D36" s="37"/>
      <c r="E36" s="37"/>
      <c r="F36" s="37"/>
      <c r="G36" s="37"/>
      <c r="H36" s="37"/>
    </row>
  </sheetData>
  <sortState xmlns:xlrd2="http://schemas.microsoft.com/office/spreadsheetml/2017/richdata2" ref="A6:H34">
    <sortCondition ref="H6:H34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59D33-4EB8-4C0D-83C4-D3FDB0FEE304}">
  <dimension ref="A1:H11"/>
  <sheetViews>
    <sheetView workbookViewId="0">
      <selection activeCell="A6" sqref="A6:H11"/>
    </sheetView>
  </sheetViews>
  <sheetFormatPr defaultRowHeight="14.25" x14ac:dyDescent="0.45"/>
  <cols>
    <col min="2" max="2" width="15.1328125" customWidth="1"/>
    <col min="3" max="3" width="34.33203125" customWidth="1"/>
  </cols>
  <sheetData>
    <row r="1" spans="1:8" s="2" customFormat="1" ht="21" x14ac:dyDescent="0.65">
      <c r="A1" s="1" t="s">
        <v>0</v>
      </c>
      <c r="B1" s="1"/>
      <c r="C1" s="1"/>
      <c r="F1" s="3"/>
      <c r="G1" s="3"/>
      <c r="H1" s="3"/>
    </row>
    <row r="2" spans="1:8" s="2" customFormat="1" ht="21" x14ac:dyDescent="0.65">
      <c r="A2" s="1" t="s">
        <v>1</v>
      </c>
      <c r="B2" s="1"/>
      <c r="C2" s="1"/>
      <c r="F2" s="3"/>
      <c r="G2" s="3"/>
      <c r="H2" s="3"/>
    </row>
    <row r="3" spans="1:8" s="2" customFormat="1" ht="21" x14ac:dyDescent="0.65">
      <c r="A3" s="6" t="s">
        <v>493</v>
      </c>
      <c r="B3" s="6"/>
      <c r="C3" s="7"/>
      <c r="D3" s="7"/>
      <c r="E3" s="7"/>
      <c r="F3" s="3"/>
      <c r="G3" s="3"/>
      <c r="H3" s="3"/>
    </row>
    <row r="4" spans="1:8" s="2" customFormat="1" ht="21" x14ac:dyDescent="0.65">
      <c r="A4" s="1" t="s">
        <v>3</v>
      </c>
      <c r="B4" s="1"/>
      <c r="F4" s="3"/>
      <c r="G4" s="3"/>
      <c r="H4" s="3"/>
    </row>
    <row r="6" spans="1:8" ht="30.75" x14ac:dyDescent="0.45">
      <c r="A6" s="39" t="s">
        <v>4</v>
      </c>
      <c r="B6" s="39" t="s">
        <v>186</v>
      </c>
      <c r="C6" s="39" t="s">
        <v>187</v>
      </c>
      <c r="D6" s="40" t="s">
        <v>8</v>
      </c>
      <c r="E6" s="40" t="s">
        <v>9</v>
      </c>
      <c r="F6" s="40" t="s">
        <v>10</v>
      </c>
      <c r="G6" s="40" t="s">
        <v>188</v>
      </c>
      <c r="H6" s="40" t="s">
        <v>14</v>
      </c>
    </row>
    <row r="7" spans="1:8" ht="30.75" x14ac:dyDescent="0.45">
      <c r="A7" s="39">
        <v>3</v>
      </c>
      <c r="B7" s="39" t="s">
        <v>189</v>
      </c>
      <c r="C7" s="41" t="s">
        <v>190</v>
      </c>
      <c r="D7" s="40">
        <v>4</v>
      </c>
      <c r="E7" s="40" t="s">
        <v>191</v>
      </c>
      <c r="F7" s="40">
        <v>4</v>
      </c>
      <c r="G7" s="40"/>
      <c r="H7" s="40" t="s">
        <v>192</v>
      </c>
    </row>
    <row r="8" spans="1:8" ht="30.75" x14ac:dyDescent="0.45">
      <c r="A8" s="39">
        <v>5</v>
      </c>
      <c r="B8" s="39" t="s">
        <v>193</v>
      </c>
      <c r="C8" s="41" t="s">
        <v>194</v>
      </c>
      <c r="D8" s="40">
        <v>0</v>
      </c>
      <c r="E8" s="40" t="s">
        <v>195</v>
      </c>
      <c r="F8" s="40">
        <v>4</v>
      </c>
      <c r="G8" s="40"/>
      <c r="H8" s="40" t="s">
        <v>192</v>
      </c>
    </row>
    <row r="9" spans="1:8" ht="30.75" x14ac:dyDescent="0.45">
      <c r="A9" s="39">
        <v>6</v>
      </c>
      <c r="B9" s="39" t="s">
        <v>196</v>
      </c>
      <c r="C9" s="41" t="s">
        <v>197</v>
      </c>
      <c r="D9" s="40">
        <v>12</v>
      </c>
      <c r="E9" s="40" t="s">
        <v>198</v>
      </c>
      <c r="F9" s="40">
        <v>20</v>
      </c>
      <c r="G9" s="40"/>
      <c r="H9" s="40" t="s">
        <v>199</v>
      </c>
    </row>
    <row r="10" spans="1:8" ht="30.75" x14ac:dyDescent="0.45">
      <c r="A10" s="39">
        <v>4</v>
      </c>
      <c r="B10" s="39" t="s">
        <v>200</v>
      </c>
      <c r="C10" s="41" t="s">
        <v>201</v>
      </c>
      <c r="D10" s="40">
        <v>12</v>
      </c>
      <c r="E10" s="40" t="s">
        <v>202</v>
      </c>
      <c r="F10" s="40">
        <v>20</v>
      </c>
      <c r="G10" s="40"/>
      <c r="H10" s="40" t="s">
        <v>203</v>
      </c>
    </row>
    <row r="11" spans="1:8" ht="15.75" x14ac:dyDescent="0.5">
      <c r="A11" s="42"/>
      <c r="B11" s="42"/>
      <c r="C11" s="42"/>
      <c r="D11" s="42"/>
      <c r="E11" s="42"/>
      <c r="F11" s="42"/>
      <c r="G11" s="42"/>
      <c r="H11" s="42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4518-6976-41A3-A743-5F5E49A844EB}">
  <dimension ref="A1:H60"/>
  <sheetViews>
    <sheetView workbookViewId="0">
      <selection activeCell="E63" sqref="E63"/>
    </sheetView>
  </sheetViews>
  <sheetFormatPr defaultRowHeight="14.25" x14ac:dyDescent="0.45"/>
  <cols>
    <col min="1" max="1" width="18.796875" customWidth="1"/>
    <col min="2" max="2" width="11.6640625" customWidth="1"/>
    <col min="3" max="3" width="10.796875" customWidth="1"/>
    <col min="4" max="4" width="12.86328125" customWidth="1"/>
    <col min="5" max="5" width="14.3984375" customWidth="1"/>
  </cols>
  <sheetData>
    <row r="1" spans="1:8" s="2" customFormat="1" ht="21" x14ac:dyDescent="0.65">
      <c r="A1" s="1" t="s">
        <v>0</v>
      </c>
      <c r="B1" s="1"/>
      <c r="C1" s="1"/>
      <c r="F1" s="3"/>
      <c r="G1" s="3"/>
      <c r="H1" s="3"/>
    </row>
    <row r="2" spans="1:8" s="2" customFormat="1" ht="21" x14ac:dyDescent="0.65">
      <c r="A2" s="1" t="s">
        <v>1</v>
      </c>
      <c r="B2" s="1"/>
      <c r="C2" s="1"/>
      <c r="F2" s="3"/>
      <c r="G2" s="3"/>
      <c r="H2" s="3"/>
    </row>
    <row r="3" spans="1:8" s="2" customFormat="1" ht="21" x14ac:dyDescent="0.65">
      <c r="A3" s="6" t="s">
        <v>688</v>
      </c>
      <c r="B3" s="6"/>
      <c r="C3" s="7"/>
      <c r="D3" s="7"/>
      <c r="E3" s="7"/>
      <c r="F3" s="3"/>
      <c r="G3" s="3"/>
      <c r="H3" s="3"/>
    </row>
    <row r="4" spans="1:8" s="2" customFormat="1" ht="21" x14ac:dyDescent="0.65">
      <c r="A4" s="1" t="s">
        <v>530</v>
      </c>
      <c r="B4" s="1"/>
      <c r="F4" s="3"/>
      <c r="G4" s="3"/>
      <c r="H4" s="3"/>
    </row>
    <row r="5" spans="1:8" ht="17.649999999999999" x14ac:dyDescent="0.45">
      <c r="A5" s="43" t="s">
        <v>609</v>
      </c>
    </row>
    <row r="6" spans="1:8" ht="31.5" x14ac:dyDescent="0.5">
      <c r="A6" s="44" t="s">
        <v>35</v>
      </c>
      <c r="B6" s="45" t="s">
        <v>69</v>
      </c>
      <c r="C6" s="45" t="s">
        <v>610</v>
      </c>
      <c r="D6" s="45" t="s">
        <v>34</v>
      </c>
      <c r="E6" s="45" t="s">
        <v>133</v>
      </c>
      <c r="F6" s="46"/>
      <c r="G6" s="38"/>
    </row>
    <row r="7" spans="1:8" ht="15.75" x14ac:dyDescent="0.5">
      <c r="A7" s="44"/>
      <c r="B7" s="47">
        <v>4</v>
      </c>
      <c r="C7" s="48">
        <v>0</v>
      </c>
      <c r="D7" s="48">
        <v>0</v>
      </c>
      <c r="E7" s="48">
        <v>0</v>
      </c>
      <c r="F7" s="58">
        <v>0</v>
      </c>
      <c r="G7" s="38"/>
    </row>
    <row r="8" spans="1:8" ht="31.5" x14ac:dyDescent="0.5">
      <c r="A8" s="44"/>
      <c r="B8" s="47" t="s">
        <v>612</v>
      </c>
      <c r="C8" s="48" t="s">
        <v>223</v>
      </c>
      <c r="D8" s="48" t="s">
        <v>613</v>
      </c>
      <c r="E8" s="48" t="s">
        <v>614</v>
      </c>
      <c r="F8" s="45" t="s">
        <v>611</v>
      </c>
      <c r="G8" s="38"/>
    </row>
    <row r="9" spans="1:8" ht="31.5" x14ac:dyDescent="0.5">
      <c r="A9" s="44"/>
      <c r="B9" s="47" t="s">
        <v>615</v>
      </c>
      <c r="C9" s="48" t="s">
        <v>616</v>
      </c>
      <c r="D9" s="48" t="s">
        <v>617</v>
      </c>
      <c r="E9" s="48"/>
      <c r="F9" s="45" t="s">
        <v>192</v>
      </c>
      <c r="G9" s="38"/>
    </row>
    <row r="10" spans="1:8" ht="47.25" x14ac:dyDescent="0.5">
      <c r="A10" s="44" t="s">
        <v>618</v>
      </c>
      <c r="B10" s="45" t="s">
        <v>27</v>
      </c>
      <c r="C10" s="45" t="s">
        <v>619</v>
      </c>
      <c r="D10" s="45" t="s">
        <v>76</v>
      </c>
      <c r="E10" s="45" t="s">
        <v>620</v>
      </c>
      <c r="F10" s="46"/>
      <c r="G10" s="38"/>
    </row>
    <row r="11" spans="1:8" ht="15.75" x14ac:dyDescent="0.5">
      <c r="A11" s="44"/>
      <c r="B11" s="47">
        <v>0</v>
      </c>
      <c r="C11" s="48">
        <v>0</v>
      </c>
      <c r="D11" s="48">
        <v>4</v>
      </c>
      <c r="E11" s="48">
        <v>0</v>
      </c>
      <c r="F11" s="58">
        <v>0</v>
      </c>
      <c r="G11" s="38"/>
    </row>
    <row r="12" spans="1:8" ht="31.5" x14ac:dyDescent="0.5">
      <c r="A12" s="44"/>
      <c r="B12" s="47" t="s">
        <v>622</v>
      </c>
      <c r="C12" s="48" t="s">
        <v>623</v>
      </c>
      <c r="D12" s="48" t="s">
        <v>624</v>
      </c>
      <c r="E12" s="48" t="s">
        <v>625</v>
      </c>
      <c r="F12" s="45" t="s">
        <v>621</v>
      </c>
      <c r="G12" s="38"/>
    </row>
    <row r="13" spans="1:8" ht="31.5" x14ac:dyDescent="0.5">
      <c r="A13" s="44"/>
      <c r="B13" s="47" t="s">
        <v>626</v>
      </c>
      <c r="C13" s="48" t="s">
        <v>627</v>
      </c>
      <c r="D13" s="48" t="s">
        <v>628</v>
      </c>
      <c r="E13" s="48" t="s">
        <v>629</v>
      </c>
      <c r="F13" s="45" t="s">
        <v>261</v>
      </c>
      <c r="G13" s="38"/>
    </row>
    <row r="14" spans="1:8" ht="47.25" x14ac:dyDescent="0.5">
      <c r="A14" s="44" t="s">
        <v>48</v>
      </c>
      <c r="B14" s="45" t="s">
        <v>67</v>
      </c>
      <c r="C14" s="45" t="s">
        <v>162</v>
      </c>
      <c r="D14" s="45" t="s">
        <v>630</v>
      </c>
      <c r="E14" s="45" t="s">
        <v>57</v>
      </c>
      <c r="F14" s="46"/>
      <c r="G14" s="38"/>
    </row>
    <row r="15" spans="1:8" ht="15.75" x14ac:dyDescent="0.5">
      <c r="A15" s="44"/>
      <c r="B15" s="47">
        <v>4</v>
      </c>
      <c r="C15" s="48">
        <v>4</v>
      </c>
      <c r="D15" s="48">
        <v>0</v>
      </c>
      <c r="E15" s="48">
        <v>0</v>
      </c>
      <c r="F15" s="45">
        <v>4</v>
      </c>
      <c r="G15" s="38"/>
    </row>
    <row r="16" spans="1:8" ht="31.5" x14ac:dyDescent="0.5">
      <c r="A16" s="44"/>
      <c r="B16" s="47" t="s">
        <v>632</v>
      </c>
      <c r="C16" s="48" t="s">
        <v>264</v>
      </c>
      <c r="D16" s="48" t="s">
        <v>633</v>
      </c>
      <c r="E16" s="48" t="s">
        <v>634</v>
      </c>
      <c r="F16" s="45" t="s">
        <v>631</v>
      </c>
      <c r="G16" s="38"/>
    </row>
    <row r="17" spans="1:7" ht="31.5" x14ac:dyDescent="0.5">
      <c r="A17" s="44"/>
      <c r="B17" s="47"/>
      <c r="C17" s="48" t="s">
        <v>264</v>
      </c>
      <c r="D17" s="48" t="s">
        <v>635</v>
      </c>
      <c r="E17" s="48" t="s">
        <v>636</v>
      </c>
      <c r="F17" s="45" t="s">
        <v>199</v>
      </c>
      <c r="G17" s="38"/>
    </row>
    <row r="18" spans="1:7" ht="31.5" x14ac:dyDescent="0.5">
      <c r="A18" s="44" t="s">
        <v>22</v>
      </c>
      <c r="B18" s="45" t="s">
        <v>21</v>
      </c>
      <c r="C18" s="45" t="s">
        <v>25</v>
      </c>
      <c r="D18" s="45" t="s">
        <v>83</v>
      </c>
      <c r="E18" s="45" t="s">
        <v>126</v>
      </c>
      <c r="F18" s="46"/>
      <c r="G18" s="38"/>
    </row>
    <row r="19" spans="1:7" ht="15.75" x14ac:dyDescent="0.5">
      <c r="A19" s="44"/>
      <c r="B19" s="47">
        <v>0</v>
      </c>
      <c r="C19" s="48">
        <v>0</v>
      </c>
      <c r="D19" s="48">
        <v>4</v>
      </c>
      <c r="E19" s="48">
        <v>12</v>
      </c>
      <c r="F19" s="45">
        <v>4</v>
      </c>
      <c r="G19" s="38"/>
    </row>
    <row r="20" spans="1:7" ht="31.5" x14ac:dyDescent="0.5">
      <c r="A20" s="44"/>
      <c r="B20" s="47" t="s">
        <v>638</v>
      </c>
      <c r="C20" s="48" t="s">
        <v>639</v>
      </c>
      <c r="D20" s="48" t="s">
        <v>640</v>
      </c>
      <c r="E20" s="48" t="s">
        <v>641</v>
      </c>
      <c r="F20" s="45" t="s">
        <v>637</v>
      </c>
      <c r="G20" s="38"/>
    </row>
    <row r="21" spans="1:7" ht="31.5" x14ac:dyDescent="0.5">
      <c r="A21" s="44"/>
      <c r="B21" s="47" t="s">
        <v>642</v>
      </c>
      <c r="C21" s="48" t="s">
        <v>643</v>
      </c>
      <c r="D21" s="48"/>
      <c r="E21" s="48"/>
      <c r="F21" s="45" t="s">
        <v>203</v>
      </c>
      <c r="G21" s="38"/>
    </row>
    <row r="22" spans="1:7" ht="31.5" x14ac:dyDescent="0.5">
      <c r="A22" s="44" t="s">
        <v>53</v>
      </c>
      <c r="B22" s="45" t="s">
        <v>97</v>
      </c>
      <c r="C22" s="45" t="s">
        <v>90</v>
      </c>
      <c r="D22" s="45" t="s">
        <v>644</v>
      </c>
      <c r="E22" s="45" t="s">
        <v>65</v>
      </c>
      <c r="F22" s="46"/>
      <c r="G22" s="38"/>
    </row>
    <row r="23" spans="1:7" ht="15.75" x14ac:dyDescent="0.5">
      <c r="A23" s="44"/>
      <c r="B23" s="47">
        <v>0</v>
      </c>
      <c r="C23" s="48">
        <v>4</v>
      </c>
      <c r="D23" s="48">
        <v>0</v>
      </c>
      <c r="E23" s="48">
        <v>0</v>
      </c>
      <c r="F23" s="45">
        <v>4</v>
      </c>
      <c r="G23" s="38"/>
    </row>
    <row r="24" spans="1:7" ht="31.5" x14ac:dyDescent="0.5">
      <c r="A24" s="44"/>
      <c r="B24" s="47" t="s">
        <v>646</v>
      </c>
      <c r="C24" s="48" t="s">
        <v>647</v>
      </c>
      <c r="D24" s="48" t="s">
        <v>648</v>
      </c>
      <c r="E24" s="48" t="s">
        <v>649</v>
      </c>
      <c r="F24" s="45" t="s">
        <v>645</v>
      </c>
      <c r="G24" s="38"/>
    </row>
    <row r="25" spans="1:7" ht="15.75" x14ac:dyDescent="0.5">
      <c r="A25" s="44"/>
      <c r="B25" s="47"/>
      <c r="C25" s="48"/>
      <c r="D25" s="48" t="s">
        <v>650</v>
      </c>
      <c r="E25" s="48"/>
      <c r="F25" s="45" t="s">
        <v>225</v>
      </c>
      <c r="G25" s="38"/>
    </row>
    <row r="26" spans="1:7" ht="47.25" x14ac:dyDescent="0.5">
      <c r="A26" s="44" t="s">
        <v>60</v>
      </c>
      <c r="B26" s="45" t="s">
        <v>63</v>
      </c>
      <c r="C26" s="45" t="s">
        <v>160</v>
      </c>
      <c r="D26" s="45" t="s">
        <v>59</v>
      </c>
      <c r="E26" s="45" t="s">
        <v>173</v>
      </c>
      <c r="F26" s="46"/>
      <c r="G26" s="38"/>
    </row>
    <row r="27" spans="1:7" ht="15.75" x14ac:dyDescent="0.5">
      <c r="A27" s="44"/>
      <c r="B27" s="47">
        <v>0</v>
      </c>
      <c r="C27" s="48" t="s">
        <v>264</v>
      </c>
      <c r="D27" s="48">
        <v>0</v>
      </c>
      <c r="E27" s="48">
        <v>8</v>
      </c>
      <c r="F27" s="45">
        <v>12</v>
      </c>
      <c r="G27" s="38"/>
    </row>
    <row r="28" spans="1:7" ht="31.5" x14ac:dyDescent="0.5">
      <c r="A28" s="44"/>
      <c r="B28" s="47" t="s">
        <v>652</v>
      </c>
      <c r="C28" s="48" t="s">
        <v>653</v>
      </c>
      <c r="D28" s="48" t="s">
        <v>654</v>
      </c>
      <c r="E28" s="48" t="s">
        <v>264</v>
      </c>
      <c r="F28" s="45" t="s">
        <v>651</v>
      </c>
      <c r="G28" s="38"/>
    </row>
    <row r="29" spans="1:7" ht="15.75" x14ac:dyDescent="0.5">
      <c r="A29" s="44"/>
      <c r="B29" s="47" t="s">
        <v>216</v>
      </c>
      <c r="C29" s="48" t="s">
        <v>264</v>
      </c>
      <c r="D29" s="48"/>
      <c r="E29" s="48"/>
      <c r="F29" s="45" t="s">
        <v>317</v>
      </c>
      <c r="G29" s="38"/>
    </row>
    <row r="30" spans="1:7" ht="47.25" x14ac:dyDescent="0.5">
      <c r="A30" s="44" t="s">
        <v>88</v>
      </c>
      <c r="B30" s="45" t="s">
        <v>87</v>
      </c>
      <c r="C30" s="45" t="s">
        <v>113</v>
      </c>
      <c r="D30" s="45" t="s">
        <v>655</v>
      </c>
      <c r="E30" s="45" t="s">
        <v>656</v>
      </c>
      <c r="F30" s="46"/>
      <c r="G30" s="38"/>
    </row>
    <row r="31" spans="1:7" ht="15.75" x14ac:dyDescent="0.5">
      <c r="A31" s="44"/>
      <c r="B31" s="47">
        <v>4</v>
      </c>
      <c r="C31" s="48">
        <v>4</v>
      </c>
      <c r="D31" s="48">
        <v>4</v>
      </c>
      <c r="E31" s="48">
        <v>4</v>
      </c>
      <c r="F31" s="45">
        <v>24</v>
      </c>
      <c r="G31" s="38"/>
    </row>
    <row r="32" spans="1:7" ht="31.5" x14ac:dyDescent="0.5">
      <c r="A32" s="44"/>
      <c r="B32" s="47" t="s">
        <v>658</v>
      </c>
      <c r="C32" s="48" t="s">
        <v>659</v>
      </c>
      <c r="D32" s="48" t="s">
        <v>660</v>
      </c>
      <c r="E32" s="48" t="s">
        <v>661</v>
      </c>
      <c r="F32" s="45" t="s">
        <v>657</v>
      </c>
      <c r="G32" s="38"/>
    </row>
    <row r="33" spans="1:7" ht="15.75" x14ac:dyDescent="0.5">
      <c r="A33" s="44"/>
      <c r="B33" s="47"/>
      <c r="C33" s="48"/>
      <c r="D33" s="48"/>
      <c r="E33" s="48"/>
      <c r="F33" s="45" t="s">
        <v>284</v>
      </c>
      <c r="G33" s="38"/>
    </row>
    <row r="34" spans="1:7" ht="47.25" x14ac:dyDescent="0.5">
      <c r="A34" s="44" t="s">
        <v>31</v>
      </c>
      <c r="B34" s="45" t="s">
        <v>662</v>
      </c>
      <c r="C34" s="45" t="s">
        <v>154</v>
      </c>
      <c r="D34" s="45" t="s">
        <v>30</v>
      </c>
      <c r="E34" s="45" t="s">
        <v>117</v>
      </c>
      <c r="F34" s="46"/>
      <c r="G34" s="38"/>
    </row>
    <row r="35" spans="1:7" ht="15.75" x14ac:dyDescent="0.5">
      <c r="A35" s="44"/>
      <c r="B35" s="47">
        <v>8</v>
      </c>
      <c r="C35" s="48">
        <v>0</v>
      </c>
      <c r="D35" s="48">
        <v>0</v>
      </c>
      <c r="E35" s="48">
        <v>4</v>
      </c>
      <c r="F35" s="45">
        <v>25</v>
      </c>
      <c r="G35" s="38"/>
    </row>
    <row r="36" spans="1:7" ht="31.5" x14ac:dyDescent="0.5">
      <c r="A36" s="44"/>
      <c r="B36" s="47" t="s">
        <v>664</v>
      </c>
      <c r="C36" s="48" t="s">
        <v>264</v>
      </c>
      <c r="D36" s="48" t="s">
        <v>665</v>
      </c>
      <c r="E36" s="48" t="s">
        <v>666</v>
      </c>
      <c r="F36" s="45" t="s">
        <v>663</v>
      </c>
      <c r="G36" s="38"/>
    </row>
    <row r="37" spans="1:7" ht="15.75" x14ac:dyDescent="0.5">
      <c r="A37" s="44"/>
      <c r="B37" s="47"/>
      <c r="C37" s="48" t="s">
        <v>264</v>
      </c>
      <c r="D37" s="48" t="s">
        <v>667</v>
      </c>
      <c r="E37" s="48"/>
      <c r="F37" s="45" t="s">
        <v>269</v>
      </c>
      <c r="G37" s="38"/>
    </row>
    <row r="38" spans="1:7" ht="47.25" x14ac:dyDescent="0.5">
      <c r="A38" s="44" t="s">
        <v>71</v>
      </c>
      <c r="B38" s="45" t="s">
        <v>158</v>
      </c>
      <c r="C38" s="45" t="s">
        <v>63</v>
      </c>
      <c r="D38" s="45" t="s">
        <v>668</v>
      </c>
      <c r="E38" s="45" t="s">
        <v>92</v>
      </c>
      <c r="F38" s="46"/>
      <c r="G38" s="38"/>
    </row>
    <row r="39" spans="1:7" ht="15.75" x14ac:dyDescent="0.5">
      <c r="A39" s="44"/>
      <c r="B39" s="47">
        <v>4</v>
      </c>
      <c r="C39" s="48">
        <v>0</v>
      </c>
      <c r="D39" s="48">
        <v>12</v>
      </c>
      <c r="E39" s="48">
        <v>0</v>
      </c>
      <c r="F39" s="45">
        <v>26</v>
      </c>
      <c r="G39" s="38"/>
    </row>
    <row r="40" spans="1:7" ht="31.5" x14ac:dyDescent="0.5">
      <c r="A40" s="44"/>
      <c r="B40" s="47" t="s">
        <v>264</v>
      </c>
      <c r="C40" s="48" t="s">
        <v>670</v>
      </c>
      <c r="D40" s="48" t="s">
        <v>671</v>
      </c>
      <c r="E40" s="48" t="s">
        <v>666</v>
      </c>
      <c r="F40" s="45" t="s">
        <v>669</v>
      </c>
      <c r="G40" s="38"/>
    </row>
    <row r="41" spans="1:7" ht="15.75" x14ac:dyDescent="0.5">
      <c r="A41" s="44"/>
      <c r="B41" s="47" t="s">
        <v>264</v>
      </c>
      <c r="C41" s="48"/>
      <c r="D41" s="48"/>
      <c r="E41" s="48"/>
      <c r="F41" s="45" t="s">
        <v>220</v>
      </c>
      <c r="G41" s="38"/>
    </row>
    <row r="42" spans="1:7" ht="15.75" x14ac:dyDescent="0.5">
      <c r="A42" s="44" t="s">
        <v>38</v>
      </c>
      <c r="B42" s="45" t="s">
        <v>672</v>
      </c>
      <c r="C42" s="45" t="s">
        <v>672</v>
      </c>
      <c r="D42" s="45" t="s">
        <v>672</v>
      </c>
      <c r="E42" s="45" t="s">
        <v>672</v>
      </c>
      <c r="F42" s="46"/>
      <c r="G42" s="38"/>
    </row>
    <row r="43" spans="1:7" ht="15.75" x14ac:dyDescent="0.5">
      <c r="A43" s="44"/>
      <c r="B43" s="47">
        <v>12</v>
      </c>
      <c r="C43" s="48">
        <v>4</v>
      </c>
      <c r="D43" s="48">
        <v>0</v>
      </c>
      <c r="E43" s="48">
        <v>0</v>
      </c>
      <c r="F43" s="45">
        <v>48</v>
      </c>
      <c r="G43" s="38"/>
    </row>
    <row r="44" spans="1:7" ht="31.5" x14ac:dyDescent="0.5">
      <c r="A44" s="44"/>
      <c r="B44" s="47" t="s">
        <v>674</v>
      </c>
      <c r="C44" s="48" t="s">
        <v>264</v>
      </c>
      <c r="D44" s="48" t="s">
        <v>675</v>
      </c>
      <c r="E44" s="48" t="s">
        <v>676</v>
      </c>
      <c r="F44" s="45" t="s">
        <v>673</v>
      </c>
      <c r="G44" s="38"/>
    </row>
    <row r="45" spans="1:7" ht="31.5" x14ac:dyDescent="0.5">
      <c r="A45" s="44"/>
      <c r="B45" s="47"/>
      <c r="C45" s="48" t="s">
        <v>264</v>
      </c>
      <c r="D45" s="48" t="s">
        <v>677</v>
      </c>
      <c r="E45" s="48"/>
      <c r="F45" s="45" t="s">
        <v>310</v>
      </c>
      <c r="G45" s="38"/>
    </row>
    <row r="46" spans="1:7" ht="31.5" x14ac:dyDescent="0.5">
      <c r="A46" s="44" t="s">
        <v>81</v>
      </c>
      <c r="B46" s="45" t="s">
        <v>177</v>
      </c>
      <c r="C46" s="45" t="s">
        <v>80</v>
      </c>
      <c r="D46" s="45" t="s">
        <v>678</v>
      </c>
      <c r="E46" s="45" t="s">
        <v>121</v>
      </c>
      <c r="F46" s="46"/>
      <c r="G46" s="38"/>
    </row>
    <row r="47" spans="1:7" ht="15.75" x14ac:dyDescent="0.5">
      <c r="A47" s="44"/>
      <c r="B47" s="47" t="s">
        <v>264</v>
      </c>
      <c r="C47" s="48">
        <v>0</v>
      </c>
      <c r="D47" s="48">
        <v>4</v>
      </c>
      <c r="E47" s="48">
        <v>4</v>
      </c>
      <c r="F47" s="45">
        <v>49</v>
      </c>
      <c r="G47" s="38"/>
    </row>
    <row r="48" spans="1:7" ht="31.5" x14ac:dyDescent="0.5">
      <c r="A48" s="44"/>
      <c r="B48" s="47" t="s">
        <v>264</v>
      </c>
      <c r="C48" s="48" t="s">
        <v>680</v>
      </c>
      <c r="D48" s="48" t="s">
        <v>681</v>
      </c>
      <c r="E48" s="48" t="s">
        <v>682</v>
      </c>
      <c r="F48" s="45" t="s">
        <v>679</v>
      </c>
      <c r="G48" s="38"/>
    </row>
    <row r="49" spans="1:7" ht="15.75" x14ac:dyDescent="0.5">
      <c r="A49" s="44"/>
      <c r="B49" s="47" t="s">
        <v>264</v>
      </c>
      <c r="C49" s="48"/>
      <c r="D49" s="48"/>
      <c r="E49" s="48"/>
      <c r="F49" s="45" t="s">
        <v>215</v>
      </c>
      <c r="G49" s="38"/>
    </row>
    <row r="50" spans="1:7" ht="31.5" x14ac:dyDescent="0.5">
      <c r="A50" s="44" t="s">
        <v>100</v>
      </c>
      <c r="B50" s="45" t="s">
        <v>683</v>
      </c>
      <c r="C50" s="45" t="s">
        <v>115</v>
      </c>
      <c r="D50" s="45" t="s">
        <v>684</v>
      </c>
      <c r="E50" s="45"/>
      <c r="F50" s="46"/>
      <c r="G50" s="38"/>
    </row>
    <row r="51" spans="1:7" ht="15.75" x14ac:dyDescent="0.5">
      <c r="A51" s="44"/>
      <c r="B51" s="47">
        <v>4</v>
      </c>
      <c r="C51" s="48">
        <v>4</v>
      </c>
      <c r="D51" s="48">
        <v>4</v>
      </c>
      <c r="E51" s="48"/>
      <c r="F51" s="45" t="s">
        <v>525</v>
      </c>
      <c r="G51" s="38"/>
    </row>
    <row r="52" spans="1:7" ht="31.5" x14ac:dyDescent="0.5">
      <c r="A52" s="44"/>
      <c r="B52" s="47" t="s">
        <v>685</v>
      </c>
      <c r="C52" s="48" t="s">
        <v>686</v>
      </c>
      <c r="D52" s="48" t="s">
        <v>687</v>
      </c>
      <c r="E52" s="48"/>
      <c r="F52" s="45"/>
      <c r="G52" s="38"/>
    </row>
    <row r="53" spans="1:7" ht="15.75" x14ac:dyDescent="0.5">
      <c r="A53" s="44"/>
      <c r="B53" s="47"/>
      <c r="C53" s="48"/>
      <c r="D53" s="48"/>
      <c r="E53" s="48"/>
      <c r="F53" s="45"/>
      <c r="G53" s="38"/>
    </row>
    <row r="54" spans="1:7" ht="15.75" x14ac:dyDescent="0.5">
      <c r="A54" s="59"/>
      <c r="B54" s="59"/>
      <c r="C54" s="59"/>
      <c r="D54" s="59"/>
      <c r="E54" s="59"/>
      <c r="F54" s="59"/>
      <c r="G54" s="38"/>
    </row>
    <row r="55" spans="1:7" ht="15.75" x14ac:dyDescent="0.5">
      <c r="A55" s="38"/>
      <c r="B55" s="38"/>
      <c r="C55" s="38"/>
      <c r="D55" s="38"/>
      <c r="E55" s="38"/>
      <c r="F55" s="38"/>
      <c r="G55" s="38"/>
    </row>
    <row r="56" spans="1:7" ht="15.75" x14ac:dyDescent="0.5">
      <c r="A56" s="38"/>
      <c r="B56" s="38"/>
      <c r="C56" s="38"/>
      <c r="D56" s="38"/>
      <c r="E56" s="38"/>
      <c r="F56" s="38"/>
      <c r="G56" s="38"/>
    </row>
    <row r="57" spans="1:7" ht="15.75" x14ac:dyDescent="0.5">
      <c r="A57" s="38"/>
      <c r="B57" s="38"/>
      <c r="C57" s="38"/>
      <c r="D57" s="38"/>
      <c r="E57" s="38"/>
      <c r="F57" s="38"/>
      <c r="G57" s="38"/>
    </row>
    <row r="58" spans="1:7" ht="15.75" x14ac:dyDescent="0.5">
      <c r="A58" s="38"/>
      <c r="B58" s="38"/>
      <c r="C58" s="38"/>
      <c r="D58" s="38"/>
      <c r="E58" s="38"/>
      <c r="F58" s="38"/>
      <c r="G58" s="38"/>
    </row>
    <row r="59" spans="1:7" ht="15.75" x14ac:dyDescent="0.5">
      <c r="A59" s="38"/>
      <c r="B59" s="38"/>
      <c r="C59" s="38"/>
      <c r="D59" s="38"/>
      <c r="E59" s="38"/>
      <c r="F59" s="38"/>
      <c r="G59" s="38"/>
    </row>
    <row r="60" spans="1:7" ht="15.75" x14ac:dyDescent="0.5">
      <c r="A60" s="38"/>
      <c r="B60" s="38"/>
      <c r="C60" s="38"/>
      <c r="D60" s="38"/>
      <c r="E60" s="38"/>
      <c r="F60" s="38"/>
      <c r="G60" s="38"/>
    </row>
  </sheetData>
  <mergeCells count="12">
    <mergeCell ref="A30:A33"/>
    <mergeCell ref="A34:A37"/>
    <mergeCell ref="A38:A41"/>
    <mergeCell ref="A42:A45"/>
    <mergeCell ref="A46:A49"/>
    <mergeCell ref="A50:A53"/>
    <mergeCell ref="A6:A9"/>
    <mergeCell ref="A10:A13"/>
    <mergeCell ref="A14:A17"/>
    <mergeCell ref="A18:A21"/>
    <mergeCell ref="A22:A25"/>
    <mergeCell ref="A26:A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37CD-E8AB-4CD3-A95D-409F30E98A7E}">
  <dimension ref="A1:H57"/>
  <sheetViews>
    <sheetView tabSelected="1" workbookViewId="0">
      <selection activeCell="K11" sqref="K11"/>
    </sheetView>
  </sheetViews>
  <sheetFormatPr defaultRowHeight="14.25" x14ac:dyDescent="0.45"/>
  <cols>
    <col min="1" max="1" width="17.53125" customWidth="1"/>
    <col min="2" max="2" width="13.3984375" customWidth="1"/>
    <col min="3" max="3" width="11.73046875" customWidth="1"/>
    <col min="4" max="4" width="10.796875" customWidth="1"/>
  </cols>
  <sheetData>
    <row r="1" spans="1:8" s="2" customFormat="1" ht="21" x14ac:dyDescent="0.65">
      <c r="A1" s="1" t="s">
        <v>0</v>
      </c>
      <c r="B1" s="1"/>
      <c r="C1" s="1"/>
      <c r="F1" s="3"/>
      <c r="G1" s="3"/>
      <c r="H1" s="3"/>
    </row>
    <row r="2" spans="1:8" s="2" customFormat="1" ht="21" x14ac:dyDescent="0.65">
      <c r="A2" s="1" t="s">
        <v>1</v>
      </c>
      <c r="B2" s="1"/>
      <c r="C2" s="1"/>
      <c r="F2" s="3"/>
      <c r="G2" s="3"/>
      <c r="H2" s="3"/>
    </row>
    <row r="3" spans="1:8" s="2" customFormat="1" ht="21" x14ac:dyDescent="0.65">
      <c r="A3" s="6" t="s">
        <v>607</v>
      </c>
      <c r="B3" s="6"/>
      <c r="C3" s="7"/>
      <c r="D3" s="7"/>
      <c r="E3" s="7"/>
      <c r="F3" s="3"/>
      <c r="G3" s="3"/>
      <c r="H3" s="3"/>
    </row>
    <row r="4" spans="1:8" s="2" customFormat="1" ht="21" x14ac:dyDescent="0.65">
      <c r="A4" s="1" t="s">
        <v>530</v>
      </c>
      <c r="B4" s="1"/>
      <c r="F4" s="3"/>
      <c r="G4" s="3"/>
      <c r="H4" s="3"/>
    </row>
    <row r="5" spans="1:8" ht="31.5" x14ac:dyDescent="0.45">
      <c r="A5" s="56" t="s">
        <v>608</v>
      </c>
      <c r="B5" s="45" t="s">
        <v>531</v>
      </c>
      <c r="C5" s="45" t="s">
        <v>532</v>
      </c>
      <c r="D5" s="45" t="s">
        <v>533</v>
      </c>
      <c r="E5" s="45"/>
      <c r="F5" s="46"/>
    </row>
    <row r="6" spans="1:8" ht="15.75" x14ac:dyDescent="0.45">
      <c r="A6" s="56"/>
      <c r="B6" s="47">
        <v>0</v>
      </c>
      <c r="C6" s="48">
        <v>0</v>
      </c>
      <c r="D6" s="48">
        <v>0</v>
      </c>
      <c r="E6" s="48"/>
      <c r="F6" s="45">
        <v>0</v>
      </c>
    </row>
    <row r="7" spans="1:8" ht="31.5" x14ac:dyDescent="0.45">
      <c r="A7" s="56"/>
      <c r="B7" s="47" t="s">
        <v>348</v>
      </c>
      <c r="C7" s="48" t="s">
        <v>340</v>
      </c>
      <c r="D7" s="48" t="s">
        <v>328</v>
      </c>
      <c r="E7" s="48"/>
      <c r="F7" s="45" t="s">
        <v>534</v>
      </c>
    </row>
    <row r="8" spans="1:8" ht="31.5" x14ac:dyDescent="0.45">
      <c r="A8" s="56"/>
      <c r="B8" s="47" t="s">
        <v>349</v>
      </c>
      <c r="C8" s="48" t="s">
        <v>341</v>
      </c>
      <c r="D8" s="48" t="s">
        <v>329</v>
      </c>
      <c r="E8" s="48"/>
      <c r="F8" s="45" t="s">
        <v>192</v>
      </c>
    </row>
    <row r="9" spans="1:8" ht="47.25" x14ac:dyDescent="0.45">
      <c r="A9" s="44" t="s">
        <v>535</v>
      </c>
      <c r="B9" s="45" t="s">
        <v>536</v>
      </c>
      <c r="C9" s="45" t="s">
        <v>537</v>
      </c>
      <c r="D9" s="45" t="s">
        <v>538</v>
      </c>
      <c r="E9" s="45" t="s">
        <v>539</v>
      </c>
      <c r="F9" s="46"/>
    </row>
    <row r="10" spans="1:8" ht="15.75" x14ac:dyDescent="0.45">
      <c r="A10" s="44"/>
      <c r="B10" s="47">
        <v>4</v>
      </c>
      <c r="C10" s="48">
        <v>0</v>
      </c>
      <c r="D10" s="48">
        <v>0</v>
      </c>
      <c r="E10" s="48">
        <v>8</v>
      </c>
      <c r="F10" s="45">
        <v>12</v>
      </c>
    </row>
    <row r="11" spans="1:8" ht="31.5" x14ac:dyDescent="0.45">
      <c r="A11" s="44"/>
      <c r="B11" s="47" t="s">
        <v>371</v>
      </c>
      <c r="C11" s="48" t="s">
        <v>541</v>
      </c>
      <c r="D11" s="48" t="s">
        <v>401</v>
      </c>
      <c r="E11" s="48" t="s">
        <v>395</v>
      </c>
      <c r="F11" s="45" t="s">
        <v>540</v>
      </c>
    </row>
    <row r="12" spans="1:8" ht="31.5" x14ac:dyDescent="0.45">
      <c r="A12" s="44"/>
      <c r="B12" s="47"/>
      <c r="C12" s="48" t="s">
        <v>353</v>
      </c>
      <c r="D12" s="48"/>
      <c r="E12" s="48"/>
      <c r="F12" s="45" t="s">
        <v>261</v>
      </c>
    </row>
    <row r="13" spans="1:8" ht="31.5" x14ac:dyDescent="0.45">
      <c r="A13" s="44" t="s">
        <v>542</v>
      </c>
      <c r="B13" s="45" t="s">
        <v>543</v>
      </c>
      <c r="C13" s="45" t="s">
        <v>544</v>
      </c>
      <c r="D13" s="45" t="s">
        <v>545</v>
      </c>
      <c r="E13" s="45" t="s">
        <v>546</v>
      </c>
      <c r="F13" s="46"/>
    </row>
    <row r="14" spans="1:8" ht="15.75" x14ac:dyDescent="0.45">
      <c r="A14" s="44"/>
      <c r="B14" s="47">
        <v>0</v>
      </c>
      <c r="C14" s="48">
        <v>14</v>
      </c>
      <c r="D14" s="48">
        <v>8</v>
      </c>
      <c r="E14" s="48">
        <v>0</v>
      </c>
      <c r="F14" s="45">
        <v>16</v>
      </c>
    </row>
    <row r="15" spans="1:8" ht="31.5" x14ac:dyDescent="0.45">
      <c r="A15" s="44"/>
      <c r="B15" s="47" t="s">
        <v>320</v>
      </c>
      <c r="C15" s="48" t="s">
        <v>435</v>
      </c>
      <c r="D15" s="48" t="s">
        <v>548</v>
      </c>
      <c r="E15" s="48" t="s">
        <v>356</v>
      </c>
      <c r="F15" s="45" t="s">
        <v>547</v>
      </c>
    </row>
    <row r="16" spans="1:8" ht="31.5" x14ac:dyDescent="0.45">
      <c r="A16" s="44"/>
      <c r="B16" s="47" t="s">
        <v>321</v>
      </c>
      <c r="C16" s="48"/>
      <c r="D16" s="48"/>
      <c r="E16" s="48"/>
      <c r="F16" s="45" t="s">
        <v>199</v>
      </c>
    </row>
    <row r="17" spans="1:6" ht="47.25" x14ac:dyDescent="0.45">
      <c r="A17" s="44" t="s">
        <v>549</v>
      </c>
      <c r="B17" s="45" t="s">
        <v>550</v>
      </c>
      <c r="C17" s="45" t="s">
        <v>551</v>
      </c>
      <c r="D17" s="45" t="s">
        <v>552</v>
      </c>
      <c r="E17" s="45" t="s">
        <v>553</v>
      </c>
      <c r="F17" s="46"/>
    </row>
    <row r="18" spans="1:6" ht="15.75" x14ac:dyDescent="0.45">
      <c r="A18" s="44"/>
      <c r="B18" s="47">
        <v>4</v>
      </c>
      <c r="C18" s="48">
        <v>0</v>
      </c>
      <c r="D18" s="48">
        <v>0</v>
      </c>
      <c r="E18" s="48">
        <v>4</v>
      </c>
      <c r="F18" s="45">
        <v>19</v>
      </c>
    </row>
    <row r="19" spans="1:6" ht="31.5" x14ac:dyDescent="0.45">
      <c r="A19" s="44"/>
      <c r="B19" s="47" t="s">
        <v>383</v>
      </c>
      <c r="C19" s="48" t="s">
        <v>555</v>
      </c>
      <c r="D19" s="48" t="s">
        <v>359</v>
      </c>
      <c r="E19" s="48" t="s">
        <v>418</v>
      </c>
      <c r="F19" s="45" t="s">
        <v>554</v>
      </c>
    </row>
    <row r="20" spans="1:6" ht="15.75" x14ac:dyDescent="0.45">
      <c r="A20" s="44"/>
      <c r="B20" s="47"/>
      <c r="C20" s="48"/>
      <c r="D20" s="48"/>
      <c r="E20" s="48"/>
      <c r="F20" s="45" t="s">
        <v>203</v>
      </c>
    </row>
    <row r="21" spans="1:6" ht="31.5" x14ac:dyDescent="0.45">
      <c r="A21" s="44" t="s">
        <v>500</v>
      </c>
      <c r="B21" s="45" t="s">
        <v>556</v>
      </c>
      <c r="C21" s="45" t="s">
        <v>557</v>
      </c>
      <c r="D21" s="45" t="s">
        <v>504</v>
      </c>
      <c r="E21" s="45" t="s">
        <v>558</v>
      </c>
      <c r="F21" s="46"/>
    </row>
    <row r="22" spans="1:6" ht="15.75" x14ac:dyDescent="0.45">
      <c r="A22" s="44"/>
      <c r="B22" s="47">
        <v>20</v>
      </c>
      <c r="C22" s="48">
        <v>4</v>
      </c>
      <c r="D22" s="48">
        <v>0</v>
      </c>
      <c r="E22" s="48">
        <v>0</v>
      </c>
      <c r="F22" s="45">
        <v>20</v>
      </c>
    </row>
    <row r="23" spans="1:6" ht="31.5" x14ac:dyDescent="0.45">
      <c r="A23" s="44"/>
      <c r="B23" s="47" t="s">
        <v>448</v>
      </c>
      <c r="C23" s="48" t="s">
        <v>377</v>
      </c>
      <c r="D23" s="48" t="s">
        <v>264</v>
      </c>
      <c r="E23" s="48" t="s">
        <v>336</v>
      </c>
      <c r="F23" s="45" t="s">
        <v>559</v>
      </c>
    </row>
    <row r="24" spans="1:6" ht="15.75" x14ac:dyDescent="0.45">
      <c r="A24" s="44"/>
      <c r="B24" s="47"/>
      <c r="C24" s="48"/>
      <c r="D24" s="48" t="s">
        <v>264</v>
      </c>
      <c r="E24" s="48" t="s">
        <v>560</v>
      </c>
      <c r="F24" s="45" t="s">
        <v>225</v>
      </c>
    </row>
    <row r="25" spans="1:6" ht="47.25" x14ac:dyDescent="0.45">
      <c r="A25" s="44" t="s">
        <v>561</v>
      </c>
      <c r="B25" s="45" t="s">
        <v>562</v>
      </c>
      <c r="C25" s="45" t="s">
        <v>563</v>
      </c>
      <c r="D25" s="45" t="s">
        <v>564</v>
      </c>
      <c r="E25" s="45"/>
      <c r="F25" s="46"/>
    </row>
    <row r="26" spans="1:6" ht="15.75" x14ac:dyDescent="0.45">
      <c r="A26" s="44"/>
      <c r="B26" s="47">
        <v>8</v>
      </c>
      <c r="C26" s="48">
        <v>4</v>
      </c>
      <c r="D26" s="48">
        <v>0</v>
      </c>
      <c r="E26" s="48"/>
      <c r="F26" s="45">
        <v>28</v>
      </c>
    </row>
    <row r="27" spans="1:6" ht="31.5" x14ac:dyDescent="0.45">
      <c r="A27" s="44"/>
      <c r="B27" s="47" t="s">
        <v>392</v>
      </c>
      <c r="C27" s="48" t="s">
        <v>380</v>
      </c>
      <c r="D27" s="48" t="s">
        <v>374</v>
      </c>
      <c r="E27" s="48"/>
      <c r="F27" s="45" t="s">
        <v>565</v>
      </c>
    </row>
    <row r="28" spans="1:6" ht="15.75" x14ac:dyDescent="0.45">
      <c r="A28" s="44"/>
      <c r="B28" s="47"/>
      <c r="C28" s="48"/>
      <c r="D28" s="48"/>
      <c r="E28" s="48"/>
      <c r="F28" s="45" t="s">
        <v>317</v>
      </c>
    </row>
    <row r="29" spans="1:6" ht="47.25" x14ac:dyDescent="0.45">
      <c r="A29" s="44" t="s">
        <v>566</v>
      </c>
      <c r="B29" s="45" t="s">
        <v>182</v>
      </c>
      <c r="C29" s="45" t="s">
        <v>567</v>
      </c>
      <c r="D29" s="45" t="s">
        <v>568</v>
      </c>
      <c r="E29" s="45" t="s">
        <v>569</v>
      </c>
      <c r="F29" s="46"/>
    </row>
    <row r="30" spans="1:6" ht="15.75" x14ac:dyDescent="0.45">
      <c r="A30" s="44"/>
      <c r="B30" s="47">
        <v>4</v>
      </c>
      <c r="C30" s="48">
        <v>0</v>
      </c>
      <c r="D30" s="48">
        <v>8</v>
      </c>
      <c r="E30" s="48">
        <v>0</v>
      </c>
      <c r="F30" s="45">
        <v>28</v>
      </c>
    </row>
    <row r="31" spans="1:6" ht="31.5" x14ac:dyDescent="0.45">
      <c r="A31" s="44"/>
      <c r="B31" s="47" t="s">
        <v>406</v>
      </c>
      <c r="C31" s="48" t="s">
        <v>571</v>
      </c>
      <c r="D31" s="48" t="s">
        <v>264</v>
      </c>
      <c r="E31" s="48" t="s">
        <v>389</v>
      </c>
      <c r="F31" s="45" t="s">
        <v>570</v>
      </c>
    </row>
    <row r="32" spans="1:6" ht="15.75" x14ac:dyDescent="0.45">
      <c r="A32" s="44"/>
      <c r="B32" s="47"/>
      <c r="C32" s="48"/>
      <c r="D32" s="48" t="s">
        <v>264</v>
      </c>
      <c r="E32" s="48"/>
      <c r="F32" s="45" t="s">
        <v>284</v>
      </c>
    </row>
    <row r="33" spans="1:6" ht="47.25" x14ac:dyDescent="0.45">
      <c r="A33" s="44" t="s">
        <v>572</v>
      </c>
      <c r="B33" s="45" t="s">
        <v>573</v>
      </c>
      <c r="C33" s="45" t="s">
        <v>574</v>
      </c>
      <c r="D33" s="45" t="s">
        <v>575</v>
      </c>
      <c r="E33" s="45"/>
      <c r="F33" s="46"/>
    </row>
    <row r="34" spans="1:6" ht="15.75" x14ac:dyDescent="0.45">
      <c r="A34" s="44"/>
      <c r="B34" s="47">
        <v>12</v>
      </c>
      <c r="C34" s="48">
        <v>12</v>
      </c>
      <c r="D34" s="48">
        <v>0</v>
      </c>
      <c r="E34" s="48"/>
      <c r="F34" s="45">
        <v>44</v>
      </c>
    </row>
    <row r="35" spans="1:6" ht="31.5" x14ac:dyDescent="0.45">
      <c r="A35" s="44"/>
      <c r="B35" s="47" t="s">
        <v>422</v>
      </c>
      <c r="C35" s="48" t="s">
        <v>439</v>
      </c>
      <c r="D35" s="48" t="s">
        <v>362</v>
      </c>
      <c r="E35" s="48"/>
      <c r="F35" s="45" t="s">
        <v>576</v>
      </c>
    </row>
    <row r="36" spans="1:6" ht="15.75" x14ac:dyDescent="0.45">
      <c r="A36" s="44"/>
      <c r="B36" s="47"/>
      <c r="C36" s="48"/>
      <c r="D36" s="48"/>
      <c r="E36" s="48"/>
      <c r="F36" s="45" t="s">
        <v>269</v>
      </c>
    </row>
    <row r="37" spans="1:6" ht="31.5" x14ac:dyDescent="0.45">
      <c r="A37" s="44" t="s">
        <v>577</v>
      </c>
      <c r="B37" s="45" t="s">
        <v>578</v>
      </c>
      <c r="C37" s="45" t="s">
        <v>579</v>
      </c>
      <c r="D37" s="45" t="s">
        <v>580</v>
      </c>
      <c r="E37" s="45" t="s">
        <v>581</v>
      </c>
      <c r="F37" s="46"/>
    </row>
    <row r="38" spans="1:6" ht="15.75" x14ac:dyDescent="0.45">
      <c r="A38" s="44"/>
      <c r="B38" s="47">
        <v>8</v>
      </c>
      <c r="C38" s="48">
        <v>0</v>
      </c>
      <c r="D38" s="48">
        <v>0</v>
      </c>
      <c r="E38" s="48">
        <v>0</v>
      </c>
      <c r="F38" s="45">
        <v>45</v>
      </c>
    </row>
    <row r="39" spans="1:6" ht="31.5" x14ac:dyDescent="0.45">
      <c r="A39" s="44"/>
      <c r="B39" s="47" t="s">
        <v>430</v>
      </c>
      <c r="C39" s="48" t="s">
        <v>324</v>
      </c>
      <c r="D39" s="48" t="s">
        <v>583</v>
      </c>
      <c r="E39" s="48" t="s">
        <v>264</v>
      </c>
      <c r="F39" s="45" t="s">
        <v>582</v>
      </c>
    </row>
    <row r="40" spans="1:6" ht="31.5" x14ac:dyDescent="0.45">
      <c r="A40" s="44"/>
      <c r="B40" s="47"/>
      <c r="C40" s="48" t="s">
        <v>325</v>
      </c>
      <c r="D40" s="48"/>
      <c r="E40" s="48" t="s">
        <v>264</v>
      </c>
      <c r="F40" s="45" t="s">
        <v>220</v>
      </c>
    </row>
    <row r="41" spans="1:6" ht="47.25" x14ac:dyDescent="0.45">
      <c r="A41" s="44" t="s">
        <v>584</v>
      </c>
      <c r="B41" s="45" t="s">
        <v>585</v>
      </c>
      <c r="C41" s="45" t="s">
        <v>586</v>
      </c>
      <c r="D41" s="45" t="s">
        <v>587</v>
      </c>
      <c r="E41" s="45"/>
      <c r="F41" s="46"/>
    </row>
    <row r="42" spans="1:6" ht="15.75" x14ac:dyDescent="0.45">
      <c r="A42" s="44"/>
      <c r="B42" s="47">
        <v>19</v>
      </c>
      <c r="C42" s="48">
        <v>4</v>
      </c>
      <c r="D42" s="48">
        <v>4</v>
      </c>
      <c r="E42" s="48"/>
      <c r="F42" s="45">
        <v>65</v>
      </c>
    </row>
    <row r="43" spans="1:6" ht="31.5" x14ac:dyDescent="0.45">
      <c r="A43" s="44"/>
      <c r="B43" s="47" t="s">
        <v>589</v>
      </c>
      <c r="C43" s="48" t="s">
        <v>414</v>
      </c>
      <c r="D43" s="48" t="s">
        <v>386</v>
      </c>
      <c r="E43" s="48"/>
      <c r="F43" s="45" t="s">
        <v>588</v>
      </c>
    </row>
    <row r="44" spans="1:6" ht="15.75" x14ac:dyDescent="0.45">
      <c r="A44" s="44"/>
      <c r="B44" s="47"/>
      <c r="C44" s="48"/>
      <c r="D44" s="48"/>
      <c r="E44" s="48"/>
      <c r="F44" s="45" t="s">
        <v>310</v>
      </c>
    </row>
    <row r="45" spans="1:6" ht="47.25" x14ac:dyDescent="0.45">
      <c r="A45" s="44" t="s">
        <v>590</v>
      </c>
      <c r="B45" s="45" t="s">
        <v>591</v>
      </c>
      <c r="C45" s="45" t="s">
        <v>592</v>
      </c>
      <c r="D45" s="45" t="s">
        <v>593</v>
      </c>
      <c r="E45" s="45"/>
      <c r="F45" s="46"/>
    </row>
    <row r="46" spans="1:6" ht="15.75" x14ac:dyDescent="0.45">
      <c r="A46" s="44"/>
      <c r="B46" s="47">
        <v>32</v>
      </c>
      <c r="C46" s="48">
        <v>8</v>
      </c>
      <c r="D46" s="48" t="s">
        <v>264</v>
      </c>
      <c r="E46" s="48"/>
      <c r="F46" s="45" t="s">
        <v>525</v>
      </c>
    </row>
    <row r="47" spans="1:6" ht="31.5" x14ac:dyDescent="0.45">
      <c r="A47" s="44"/>
      <c r="B47" s="47" t="s">
        <v>264</v>
      </c>
      <c r="C47" s="48" t="s">
        <v>398</v>
      </c>
      <c r="D47" s="48" t="s">
        <v>264</v>
      </c>
      <c r="E47" s="48"/>
      <c r="F47" s="45"/>
    </row>
    <row r="48" spans="1:6" ht="15.75" x14ac:dyDescent="0.45">
      <c r="A48" s="44"/>
      <c r="B48" s="47" t="s">
        <v>264</v>
      </c>
      <c r="C48" s="48"/>
      <c r="D48" s="48" t="s">
        <v>264</v>
      </c>
      <c r="E48" s="48"/>
      <c r="F48" s="45"/>
    </row>
    <row r="49" spans="1:6" ht="31.5" x14ac:dyDescent="0.45">
      <c r="A49" s="44" t="s">
        <v>594</v>
      </c>
      <c r="B49" s="45" t="s">
        <v>595</v>
      </c>
      <c r="C49" s="45" t="s">
        <v>596</v>
      </c>
      <c r="D49" s="45" t="s">
        <v>597</v>
      </c>
      <c r="E49" s="45"/>
      <c r="F49" s="46"/>
    </row>
    <row r="50" spans="1:6" ht="15.75" x14ac:dyDescent="0.45">
      <c r="A50" s="44"/>
      <c r="B50" s="47">
        <v>0</v>
      </c>
      <c r="C50" s="48">
        <v>8</v>
      </c>
      <c r="D50" s="48">
        <v>4</v>
      </c>
      <c r="E50" s="48"/>
      <c r="F50" s="45" t="s">
        <v>525</v>
      </c>
    </row>
    <row r="51" spans="1:6" ht="15.75" x14ac:dyDescent="0.45">
      <c r="A51" s="44"/>
      <c r="B51" s="47" t="s">
        <v>598</v>
      </c>
      <c r="C51" s="48" t="s">
        <v>264</v>
      </c>
      <c r="D51" s="48" t="s">
        <v>599</v>
      </c>
      <c r="E51" s="48"/>
      <c r="F51" s="45"/>
    </row>
    <row r="52" spans="1:6" ht="15.75" x14ac:dyDescent="0.45">
      <c r="A52" s="44"/>
      <c r="B52" s="47" t="s">
        <v>600</v>
      </c>
      <c r="C52" s="48" t="s">
        <v>264</v>
      </c>
      <c r="D52" s="48"/>
      <c r="E52" s="48"/>
      <c r="F52" s="45"/>
    </row>
    <row r="53" spans="1:6" ht="31.5" x14ac:dyDescent="0.45">
      <c r="A53" s="44" t="s">
        <v>601</v>
      </c>
      <c r="B53" s="45" t="s">
        <v>602</v>
      </c>
      <c r="C53" s="45" t="s">
        <v>603</v>
      </c>
      <c r="D53" s="45" t="s">
        <v>604</v>
      </c>
      <c r="E53" s="45"/>
      <c r="F53" s="46"/>
    </row>
    <row r="54" spans="1:6" ht="15.75" x14ac:dyDescent="0.45">
      <c r="A54" s="44"/>
      <c r="B54" s="47">
        <v>0</v>
      </c>
      <c r="C54" s="48">
        <v>8</v>
      </c>
      <c r="D54" s="48">
        <v>4</v>
      </c>
      <c r="E54" s="48"/>
      <c r="F54" s="45" t="s">
        <v>525</v>
      </c>
    </row>
    <row r="55" spans="1:6" ht="31.5" x14ac:dyDescent="0.45">
      <c r="A55" s="44"/>
      <c r="B55" s="47" t="s">
        <v>605</v>
      </c>
      <c r="C55" s="48" t="s">
        <v>606</v>
      </c>
      <c r="D55" s="48" t="s">
        <v>264</v>
      </c>
      <c r="E55" s="48"/>
      <c r="F55" s="45"/>
    </row>
    <row r="56" spans="1:6" ht="15.75" x14ac:dyDescent="0.45">
      <c r="A56" s="44"/>
      <c r="B56" s="47" t="s">
        <v>444</v>
      </c>
      <c r="C56" s="48"/>
      <c r="D56" s="48" t="s">
        <v>264</v>
      </c>
      <c r="E56" s="48"/>
      <c r="F56" s="45"/>
    </row>
    <row r="57" spans="1:6" x14ac:dyDescent="0.45">
      <c r="A57" s="57"/>
      <c r="B57" s="57"/>
      <c r="C57" s="57"/>
      <c r="D57" s="57"/>
      <c r="E57" s="57"/>
      <c r="F57" s="57"/>
    </row>
  </sheetData>
  <mergeCells count="13">
    <mergeCell ref="A53:A56"/>
    <mergeCell ref="A29:A32"/>
    <mergeCell ref="A33:A36"/>
    <mergeCell ref="A37:A40"/>
    <mergeCell ref="A41:A44"/>
    <mergeCell ref="A45:A48"/>
    <mergeCell ref="A49:A52"/>
    <mergeCell ref="A5:A8"/>
    <mergeCell ref="A9:A12"/>
    <mergeCell ref="A13:A16"/>
    <mergeCell ref="A17:A20"/>
    <mergeCell ref="A21:A24"/>
    <mergeCell ref="A25:A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D7A4-E351-4518-A4DF-AF087BCD5297}">
  <dimension ref="A1:H44"/>
  <sheetViews>
    <sheetView workbookViewId="0">
      <selection sqref="A1:XFD4"/>
    </sheetView>
  </sheetViews>
  <sheetFormatPr defaultRowHeight="14.25" x14ac:dyDescent="0.45"/>
  <cols>
    <col min="1" max="1" width="14.9296875" customWidth="1"/>
    <col min="2" max="2" width="12.9296875" customWidth="1"/>
    <col min="3" max="3" width="11.73046875" customWidth="1"/>
    <col min="4" max="4" width="13" customWidth="1"/>
    <col min="5" max="5" width="12.73046875" customWidth="1"/>
  </cols>
  <sheetData>
    <row r="1" spans="1:8" s="2" customFormat="1" ht="21" x14ac:dyDescent="0.65">
      <c r="A1" s="1" t="s">
        <v>0</v>
      </c>
      <c r="B1" s="1"/>
      <c r="C1" s="1"/>
      <c r="F1" s="3"/>
      <c r="G1" s="3"/>
      <c r="H1" s="3"/>
    </row>
    <row r="2" spans="1:8" s="2" customFormat="1" ht="21" x14ac:dyDescent="0.65">
      <c r="A2" s="1" t="s">
        <v>1</v>
      </c>
      <c r="B2" s="1"/>
      <c r="C2" s="1"/>
      <c r="F2" s="3"/>
      <c r="G2" s="3"/>
      <c r="H2" s="3"/>
    </row>
    <row r="3" spans="1:8" s="2" customFormat="1" ht="21" x14ac:dyDescent="0.65">
      <c r="A3" s="6" t="s">
        <v>492</v>
      </c>
      <c r="B3" s="6"/>
      <c r="C3" s="7"/>
      <c r="D3" s="7"/>
      <c r="E3" s="7"/>
      <c r="F3" s="3"/>
      <c r="G3" s="3"/>
      <c r="H3" s="3"/>
    </row>
    <row r="4" spans="1:8" s="2" customFormat="1" ht="21" x14ac:dyDescent="0.65">
      <c r="A4" s="1" t="s">
        <v>530</v>
      </c>
      <c r="B4" s="1"/>
      <c r="F4" s="3"/>
      <c r="G4" s="3"/>
      <c r="H4" s="3"/>
    </row>
    <row r="5" spans="1:8" ht="17.649999999999999" x14ac:dyDescent="0.45">
      <c r="A5" s="43" t="s">
        <v>494</v>
      </c>
    </row>
    <row r="6" spans="1:8" ht="47.25" x14ac:dyDescent="0.45">
      <c r="A6" s="44" t="s">
        <v>495</v>
      </c>
      <c r="B6" s="45" t="s">
        <v>496</v>
      </c>
      <c r="C6" s="45" t="s">
        <v>497</v>
      </c>
      <c r="D6" s="45" t="s">
        <v>498</v>
      </c>
      <c r="E6" s="45"/>
      <c r="F6" s="46"/>
    </row>
    <row r="7" spans="1:8" ht="15.75" x14ac:dyDescent="0.45">
      <c r="A7" s="44"/>
      <c r="B7" s="47">
        <v>0</v>
      </c>
      <c r="C7" s="48">
        <v>0</v>
      </c>
      <c r="D7" s="48">
        <v>0</v>
      </c>
      <c r="E7" s="48"/>
      <c r="F7" s="45">
        <v>0</v>
      </c>
    </row>
    <row r="8" spans="1:8" ht="31.5" x14ac:dyDescent="0.45">
      <c r="A8" s="44"/>
      <c r="B8" s="47" t="s">
        <v>259</v>
      </c>
      <c r="C8" s="48" t="s">
        <v>267</v>
      </c>
      <c r="D8" s="48" t="s">
        <v>272</v>
      </c>
      <c r="E8" s="48"/>
      <c r="F8" s="45" t="s">
        <v>499</v>
      </c>
    </row>
    <row r="9" spans="1:8" ht="31.5" x14ac:dyDescent="0.45">
      <c r="A9" s="44"/>
      <c r="B9" s="47" t="s">
        <v>260</v>
      </c>
      <c r="C9" s="48" t="s">
        <v>268</v>
      </c>
      <c r="D9" s="48" t="s">
        <v>273</v>
      </c>
      <c r="E9" s="48"/>
      <c r="F9" s="45" t="s">
        <v>192</v>
      </c>
    </row>
    <row r="10" spans="1:8" ht="47.25" x14ac:dyDescent="0.45">
      <c r="A10" s="44" t="s">
        <v>500</v>
      </c>
      <c r="B10" s="45" t="s">
        <v>501</v>
      </c>
      <c r="C10" s="45" t="s">
        <v>502</v>
      </c>
      <c r="D10" s="45" t="s">
        <v>503</v>
      </c>
      <c r="E10" s="45" t="s">
        <v>504</v>
      </c>
      <c r="F10" s="46"/>
    </row>
    <row r="11" spans="1:8" ht="15.75" x14ac:dyDescent="0.45">
      <c r="A11" s="44"/>
      <c r="B11" s="47">
        <v>0</v>
      </c>
      <c r="C11" s="48">
        <v>4</v>
      </c>
      <c r="D11" s="48">
        <v>0</v>
      </c>
      <c r="E11" s="48">
        <v>4</v>
      </c>
      <c r="F11" s="45">
        <v>12</v>
      </c>
    </row>
    <row r="12" spans="1:8" ht="31.5" x14ac:dyDescent="0.45">
      <c r="A12" s="44"/>
      <c r="B12" s="47" t="s">
        <v>275</v>
      </c>
      <c r="C12" s="48" t="s">
        <v>278</v>
      </c>
      <c r="D12" s="48" t="s">
        <v>282</v>
      </c>
      <c r="E12" s="48" t="s">
        <v>287</v>
      </c>
      <c r="F12" s="45" t="s">
        <v>505</v>
      </c>
    </row>
    <row r="13" spans="1:8" ht="31.5" x14ac:dyDescent="0.45">
      <c r="A13" s="44"/>
      <c r="B13" s="47"/>
      <c r="C13" s="48"/>
      <c r="D13" s="48" t="s">
        <v>283</v>
      </c>
      <c r="E13" s="48"/>
      <c r="F13" s="45" t="s">
        <v>261</v>
      </c>
    </row>
    <row r="14" spans="1:8" ht="47.25" x14ac:dyDescent="0.45">
      <c r="A14" s="44" t="s">
        <v>506</v>
      </c>
      <c r="B14" s="45" t="s">
        <v>501</v>
      </c>
      <c r="C14" s="45" t="s">
        <v>507</v>
      </c>
      <c r="D14" s="45" t="s">
        <v>502</v>
      </c>
      <c r="E14" s="45" t="s">
        <v>508</v>
      </c>
      <c r="F14" s="46"/>
    </row>
    <row r="15" spans="1:8" ht="15.75" x14ac:dyDescent="0.45">
      <c r="A15" s="44"/>
      <c r="B15" s="47">
        <v>4</v>
      </c>
      <c r="C15" s="48">
        <v>4</v>
      </c>
      <c r="D15" s="48">
        <v>0</v>
      </c>
      <c r="E15" s="48">
        <v>4</v>
      </c>
      <c r="F15" s="45">
        <v>16</v>
      </c>
    </row>
    <row r="16" spans="1:8" ht="31.5" x14ac:dyDescent="0.45">
      <c r="A16" s="44"/>
      <c r="B16" s="47" t="s">
        <v>244</v>
      </c>
      <c r="C16" s="48" t="s">
        <v>248</v>
      </c>
      <c r="D16" s="48" t="s">
        <v>251</v>
      </c>
      <c r="E16" s="48" t="s">
        <v>255</v>
      </c>
      <c r="F16" s="45" t="s">
        <v>509</v>
      </c>
    </row>
    <row r="17" spans="1:6" ht="15.75" x14ac:dyDescent="0.45">
      <c r="A17" s="44"/>
      <c r="B17" s="47"/>
      <c r="C17" s="48"/>
      <c r="D17" s="48"/>
      <c r="E17" s="48"/>
      <c r="F17" s="45" t="s">
        <v>199</v>
      </c>
    </row>
    <row r="18" spans="1:6" ht="47.25" x14ac:dyDescent="0.45">
      <c r="A18" s="44" t="s">
        <v>510</v>
      </c>
      <c r="B18" s="45" t="s">
        <v>182</v>
      </c>
      <c r="C18" s="45" t="s">
        <v>511</v>
      </c>
      <c r="D18" s="45" t="s">
        <v>512</v>
      </c>
      <c r="E18" s="45"/>
      <c r="F18" s="46"/>
    </row>
    <row r="19" spans="1:6" ht="15.75" x14ac:dyDescent="0.45">
      <c r="A19" s="44"/>
      <c r="B19" s="47">
        <v>4</v>
      </c>
      <c r="C19" s="48">
        <v>4</v>
      </c>
      <c r="D19" s="48">
        <v>0</v>
      </c>
      <c r="E19" s="48"/>
      <c r="F19" s="45">
        <v>24</v>
      </c>
    </row>
    <row r="20" spans="1:6" ht="31.5" x14ac:dyDescent="0.45">
      <c r="A20" s="44"/>
      <c r="B20" s="47" t="s">
        <v>206</v>
      </c>
      <c r="C20" s="48" t="s">
        <v>210</v>
      </c>
      <c r="D20" s="48" t="s">
        <v>214</v>
      </c>
      <c r="E20" s="48"/>
      <c r="F20" s="45" t="s">
        <v>513</v>
      </c>
    </row>
    <row r="21" spans="1:6" ht="15.75" x14ac:dyDescent="0.45">
      <c r="A21" s="44"/>
      <c r="B21" s="47"/>
      <c r="C21" s="48"/>
      <c r="D21" s="48"/>
      <c r="E21" s="48"/>
      <c r="F21" s="45" t="s">
        <v>203</v>
      </c>
    </row>
    <row r="22" spans="1:6" ht="47.25" x14ac:dyDescent="0.45">
      <c r="A22" s="44" t="s">
        <v>514</v>
      </c>
      <c r="B22" s="45" t="s">
        <v>515</v>
      </c>
      <c r="C22" s="45" t="s">
        <v>516</v>
      </c>
      <c r="D22" s="45" t="s">
        <v>517</v>
      </c>
      <c r="E22" s="45" t="s">
        <v>518</v>
      </c>
      <c r="F22" s="46"/>
    </row>
    <row r="23" spans="1:6" ht="15.75" x14ac:dyDescent="0.45">
      <c r="A23" s="44"/>
      <c r="B23" s="47">
        <v>4</v>
      </c>
      <c r="C23" s="48">
        <v>0</v>
      </c>
      <c r="D23" s="48">
        <v>0</v>
      </c>
      <c r="E23" s="48">
        <v>12</v>
      </c>
      <c r="F23" s="45">
        <v>32</v>
      </c>
    </row>
    <row r="24" spans="1:6" ht="31.5" x14ac:dyDescent="0.45">
      <c r="A24" s="44"/>
      <c r="B24" s="47" t="s">
        <v>520</v>
      </c>
      <c r="C24" s="48" t="s">
        <v>232</v>
      </c>
      <c r="D24" s="48" t="s">
        <v>236</v>
      </c>
      <c r="E24" s="48" t="s">
        <v>240</v>
      </c>
      <c r="F24" s="45" t="s">
        <v>519</v>
      </c>
    </row>
    <row r="25" spans="1:6" ht="31.5" x14ac:dyDescent="0.45">
      <c r="A25" s="44"/>
      <c r="B25" s="47"/>
      <c r="C25" s="48"/>
      <c r="D25" s="48" t="s">
        <v>237</v>
      </c>
      <c r="E25" s="48"/>
      <c r="F25" s="45" t="s">
        <v>225</v>
      </c>
    </row>
    <row r="26" spans="1:6" ht="31.5" x14ac:dyDescent="0.45">
      <c r="A26" s="44" t="s">
        <v>521</v>
      </c>
      <c r="B26" s="45" t="s">
        <v>522</v>
      </c>
      <c r="C26" s="45" t="s">
        <v>523</v>
      </c>
      <c r="D26" s="45" t="s">
        <v>524</v>
      </c>
      <c r="E26" s="45"/>
      <c r="F26" s="46"/>
    </row>
    <row r="27" spans="1:6" ht="15.75" x14ac:dyDescent="0.45">
      <c r="A27" s="44"/>
      <c r="B27" s="47">
        <v>0</v>
      </c>
      <c r="C27" s="48">
        <v>0</v>
      </c>
      <c r="D27" s="48">
        <v>0</v>
      </c>
      <c r="E27" s="48"/>
      <c r="F27" s="45" t="s">
        <v>525</v>
      </c>
    </row>
    <row r="28" spans="1:6" ht="31.5" x14ac:dyDescent="0.45">
      <c r="A28" s="44"/>
      <c r="B28" s="47" t="s">
        <v>299</v>
      </c>
      <c r="C28" s="48" t="s">
        <v>264</v>
      </c>
      <c r="D28" s="48" t="s">
        <v>305</v>
      </c>
      <c r="E28" s="48"/>
      <c r="F28" s="45"/>
    </row>
    <row r="29" spans="1:6" ht="31.5" x14ac:dyDescent="0.45">
      <c r="A29" s="44"/>
      <c r="B29" s="47"/>
      <c r="C29" s="48"/>
      <c r="D29" s="48" t="s">
        <v>306</v>
      </c>
      <c r="E29" s="48"/>
      <c r="F29" s="45"/>
    </row>
    <row r="30" spans="1:6" ht="31.5" x14ac:dyDescent="0.45">
      <c r="A30" s="44" t="s">
        <v>526</v>
      </c>
      <c r="B30" s="45" t="s">
        <v>527</v>
      </c>
      <c r="C30" s="45" t="s">
        <v>528</v>
      </c>
      <c r="D30" s="45" t="s">
        <v>529</v>
      </c>
      <c r="E30" s="45"/>
      <c r="F30" s="46"/>
    </row>
    <row r="31" spans="1:6" ht="15.75" x14ac:dyDescent="0.45">
      <c r="A31" s="44"/>
      <c r="B31" s="47">
        <v>4</v>
      </c>
      <c r="C31" s="48">
        <v>16</v>
      </c>
      <c r="D31" s="48">
        <v>0</v>
      </c>
      <c r="E31" s="48"/>
      <c r="F31" s="45" t="s">
        <v>525</v>
      </c>
    </row>
    <row r="32" spans="1:6" ht="31.5" x14ac:dyDescent="0.45">
      <c r="A32" s="44"/>
      <c r="B32" s="47" t="s">
        <v>309</v>
      </c>
      <c r="C32" s="48" t="s">
        <v>264</v>
      </c>
      <c r="D32" s="48" t="s">
        <v>315</v>
      </c>
      <c r="E32" s="48"/>
      <c r="F32" s="45"/>
    </row>
    <row r="33" spans="1:6" ht="31.5" x14ac:dyDescent="0.45">
      <c r="A33" s="44"/>
      <c r="B33" s="47"/>
      <c r="C33" s="48"/>
      <c r="D33" s="48" t="s">
        <v>316</v>
      </c>
      <c r="E33" s="48"/>
      <c r="F33" s="45"/>
    </row>
    <row r="34" spans="1:6" ht="15.75" x14ac:dyDescent="0.45">
      <c r="A34" s="49"/>
      <c r="B34" s="45"/>
      <c r="C34" s="45"/>
      <c r="D34" s="45"/>
      <c r="E34" s="45"/>
      <c r="F34" s="46"/>
    </row>
    <row r="35" spans="1:6" ht="15.75" x14ac:dyDescent="0.45">
      <c r="A35" s="49"/>
      <c r="B35" s="47"/>
      <c r="C35" s="48"/>
      <c r="D35" s="48"/>
      <c r="E35" s="48"/>
      <c r="F35" s="50"/>
    </row>
    <row r="36" spans="1:6" ht="15.75" x14ac:dyDescent="0.45">
      <c r="A36" s="49"/>
      <c r="B36" s="47"/>
      <c r="C36" s="48"/>
      <c r="D36" s="48"/>
      <c r="E36" s="48"/>
      <c r="F36" s="50"/>
    </row>
    <row r="37" spans="1:6" ht="15.75" x14ac:dyDescent="0.45">
      <c r="A37" s="49"/>
      <c r="B37" s="47"/>
      <c r="C37" s="48"/>
      <c r="D37" s="48"/>
      <c r="E37" s="48"/>
      <c r="F37" s="50"/>
    </row>
    <row r="38" spans="1:6" s="2" customFormat="1" ht="15.75" x14ac:dyDescent="0.45">
      <c r="A38" s="49"/>
      <c r="B38" s="50"/>
      <c r="C38" s="50"/>
      <c r="D38" s="50"/>
      <c r="E38" s="50"/>
      <c r="F38" s="51"/>
    </row>
    <row r="39" spans="1:6" s="2" customFormat="1" ht="15.75" x14ac:dyDescent="0.45">
      <c r="A39" s="49"/>
      <c r="B39" s="52"/>
      <c r="C39" s="50"/>
      <c r="D39" s="50"/>
      <c r="E39" s="50"/>
      <c r="F39" s="50"/>
    </row>
    <row r="40" spans="1:6" s="2" customFormat="1" ht="15.75" x14ac:dyDescent="0.45">
      <c r="A40" s="49"/>
      <c r="B40" s="52"/>
      <c r="C40" s="50"/>
      <c r="D40" s="50"/>
      <c r="E40" s="50"/>
      <c r="F40" s="50"/>
    </row>
    <row r="41" spans="1:6" s="2" customFormat="1" ht="15.75" x14ac:dyDescent="0.5">
      <c r="A41" s="49"/>
      <c r="B41" s="53"/>
      <c r="C41" s="54"/>
      <c r="D41" s="54"/>
      <c r="E41" s="55"/>
      <c r="F41" s="50"/>
    </row>
    <row r="42" spans="1:6" s="2" customFormat="1" x14ac:dyDescent="0.45"/>
    <row r="43" spans="1:6" s="2" customFormat="1" x14ac:dyDescent="0.45"/>
    <row r="44" spans="1:6" s="2" customFormat="1" x14ac:dyDescent="0.45"/>
  </sheetData>
  <mergeCells count="9">
    <mergeCell ref="A30:A33"/>
    <mergeCell ref="A34:A37"/>
    <mergeCell ref="A38:A41"/>
    <mergeCell ref="A6:A9"/>
    <mergeCell ref="A10:A13"/>
    <mergeCell ref="A14:A17"/>
    <mergeCell ref="A18:A21"/>
    <mergeCell ref="A22:A25"/>
    <mergeCell ref="A26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80</vt:lpstr>
      <vt:lpstr>Sheet1</vt:lpstr>
      <vt:lpstr>90</vt:lpstr>
      <vt:lpstr>100</vt:lpstr>
      <vt:lpstr>110</vt:lpstr>
      <vt:lpstr>80 cms TEAMS</vt:lpstr>
      <vt:lpstr>90 CMS TEAMS</vt:lpstr>
      <vt:lpstr>100 cm TEAMS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James</dc:creator>
  <cp:lastModifiedBy>Andrew James</cp:lastModifiedBy>
  <dcterms:created xsi:type="dcterms:W3CDTF">2022-05-27T10:50:52Z</dcterms:created>
  <dcterms:modified xsi:type="dcterms:W3CDTF">2022-05-27T11:25:39Z</dcterms:modified>
</cp:coreProperties>
</file>